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20" windowWidth="28215" windowHeight="12030" activeTab="2"/>
  </bookViews>
  <sheets>
    <sheet name="Resumen Presidenta y Consejeros" sheetId="1" r:id="rId1"/>
    <sheet name="Presidenta y Consejeros" sheetId="2" r:id="rId2"/>
    <sheet name="Hoja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<sst xmlns="http://schemas.openxmlformats.org/spreadsheetml/2006/main" count="290" uniqueCount="61">
  <si>
    <t>Departamento</t>
  </si>
  <si>
    <t>Cargo</t>
  </si>
  <si>
    <t>Lugar</t>
  </si>
  <si>
    <t>Objeto</t>
  </si>
  <si>
    <t>Tipo gasto</t>
  </si>
  <si>
    <t>Importe</t>
  </si>
  <si>
    <t>Departamento de Cultura, Deporte y Juventud</t>
  </si>
  <si>
    <t>Consejera</t>
  </si>
  <si>
    <t>Departamento de Presidencia, Función Pública, Interior y Justicia</t>
  </si>
  <si>
    <t>Reunión Ministerio Interior</t>
  </si>
  <si>
    <t>Total general</t>
  </si>
  <si>
    <t>Suma de Importe</t>
  </si>
  <si>
    <t>Asistencia y participación en las Jornadas sobre Contratación Pública, organizadas por CEPES</t>
  </si>
  <si>
    <t>Pleno Consejo Territorial de Servicios Sociales y del SAAD</t>
  </si>
  <si>
    <t>Vicepresidente</t>
  </si>
  <si>
    <t>Madrid</t>
  </si>
  <si>
    <t>Otros gastos</t>
  </si>
  <si>
    <t>Pamplona</t>
  </si>
  <si>
    <t>Alojamiento</t>
  </si>
  <si>
    <t>Fecha Inicio</t>
  </si>
  <si>
    <t>Fecha Fin</t>
  </si>
  <si>
    <t>Feria de Turismo FITUR</t>
  </si>
  <si>
    <t>Frankfurt</t>
  </si>
  <si>
    <t>Area Conference 2018 (LH EMEA)</t>
  </si>
  <si>
    <t>Desplazamiento</t>
  </si>
  <si>
    <t>Feria Fitur 2018</t>
  </si>
  <si>
    <t>Montpellier</t>
  </si>
  <si>
    <t>Feria Internacional de Vinos Ecológicos</t>
  </si>
  <si>
    <t>Düsseldorf</t>
  </si>
  <si>
    <t>Tudela</t>
  </si>
  <si>
    <t xml:space="preserve"> Departamento de Derechos Sociales</t>
  </si>
  <si>
    <t>Presidenta del Gobierno de Navarra</t>
  </si>
  <si>
    <t>FITUR 2018</t>
  </si>
  <si>
    <t>Inauguración nueva Clínica Universidad de Navarra</t>
  </si>
  <si>
    <t>Entrega Premio "Francisco de Javier" 2017 (Museo Lázaro Galdiano)</t>
  </si>
  <si>
    <t>Patronato de la Fundación Centro para la Memoria de las Víctimas del Terrorismo</t>
  </si>
  <si>
    <t>Congreso de la Vida Buena</t>
  </si>
  <si>
    <t>Reunión con Asociación 11 M. Entrega Premio Fco. Javier a Pedro Iturralde.  Reunión con Ignacio Ángel Pérez Macías</t>
  </si>
  <si>
    <t>Consejero</t>
  </si>
  <si>
    <t>Departamento de Salud</t>
  </si>
  <si>
    <t>Inauguración CUN Madrid</t>
  </si>
  <si>
    <t>Reunión Ministerio de Sanidad</t>
  </si>
  <si>
    <t>Feria Prowein</t>
  </si>
  <si>
    <t>Concierto Baluarte</t>
  </si>
  <si>
    <t>Gala Federación Hípica</t>
  </si>
  <si>
    <t>Asistencia a Espectáculo en Baluarte</t>
  </si>
  <si>
    <t>Reunión con Secretaría de Estado de Cultura y Directores Generales de Bellas Artes e INAEM</t>
  </si>
  <si>
    <t>Asistencia Premio San Fco. Javier,(día 21) y Feria Arco (día 22)</t>
  </si>
  <si>
    <t>Asistencia Presentación Catálogo Oteiza-Museo Reina Sofía.</t>
  </si>
  <si>
    <t>Asistencia Acto Parlamentario (DÍA INTERNACIONAL MUJER)</t>
  </si>
  <si>
    <t>Consejo Consultivo Agrícola</t>
  </si>
  <si>
    <t>Departamento de Desarrollo Rural, Medio Ambiente y Administración Local</t>
  </si>
  <si>
    <t>Departamento de Desarrollo Económico</t>
  </si>
  <si>
    <t>Departamento de Relaciones Ciudadanas e Institucionales</t>
  </si>
  <si>
    <t>Presidenta</t>
  </si>
  <si>
    <t>Departamento de Derechos Sociales</t>
  </si>
  <si>
    <t>Gobierno de Navarra</t>
  </si>
  <si>
    <t>Departamento de Hacienda y Política Financiera</t>
  </si>
  <si>
    <t>Departamento de Educación</t>
  </si>
  <si>
    <t>Período: 1er Trimestre 2018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</si>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</sst>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/mm/yyyy"/>
    <numFmt numFmtId="165" formatCode="#,##0.00&quot; €&quot;;[Red]&quot;-&quot;#,##0.00&quot; €&quot;"/>
    <numFmt numFmtId="166" formatCode="#,##0.00&quot; € &quot;;#,##0.00&quot; € &quot;;&quot;-&quot;#&quot; € &quot;;&quot; &quot;@&quot; &quot;"/>
    <numFmt numFmtId="167" formatCode="#,##0.00&quot; &quot;[$€-C0A];[Red]&quot;-&quot;#,##0.00&quot; &quot;[$€-C0A]"/>
    <numFmt numFmtId="168" formatCode="#,##0.00\ &quot;€&quot;"/>
    <numFmt numFmtId="169" formatCode="[$-C0A]d\ &quot;de&quot;\ mmmm\ &quot;de&quot;\ yyyy;@"/>
    <numFmt numFmtId="170" formatCode="#,##0.00&quot; €&quot;;[Red]\-#,##0.00&quot; €&quot;"/>
    <numFmt numFmtId="171" formatCode="#,##0.00&quot; €&quot;"/>
    <numFmt numFmtId="172" formatCode="[$-C0A]d\-mmm\-yy;@"/>
    <numFmt numFmtId="173" formatCode="[$-C0A]dddd\,\ dd&quot; de &quot;mmmm&quot; de &quot;yyyy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 LT 55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1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6" fontId="0" fillId="0" borderId="0">
      <alignment/>
      <protection/>
    </xf>
    <xf numFmtId="44" fontId="2" fillId="0" borderId="0" applyFont="0" applyFill="0" applyBorder="0" applyAlignment="0" applyProtection="0"/>
    <xf numFmtId="166" fontId="0" fillId="0" borderId="0">
      <alignment/>
      <protection/>
    </xf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4" fillId="0" borderId="0">
      <alignment/>
      <protection/>
    </xf>
    <xf numFmtId="167" fontId="44" fillId="0" borderId="0">
      <alignment/>
      <protection/>
    </xf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5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3" fillId="33" borderId="0" xfId="0" applyFont="1" applyFill="1" applyAlignment="1">
      <alignment vertical="top"/>
    </xf>
    <xf numFmtId="0" fontId="3" fillId="0" borderId="18" xfId="61" applyFont="1" applyBorder="1" applyAlignment="1">
      <alignment horizontal="left" vertical="top" wrapText="1"/>
      <protection/>
    </xf>
    <xf numFmtId="0" fontId="54" fillId="0" borderId="18" xfId="0" applyFont="1" applyBorder="1" applyAlignment="1">
      <alignment vertical="top"/>
    </xf>
    <xf numFmtId="14" fontId="54" fillId="0" borderId="18" xfId="0" applyNumberFormat="1" applyFont="1" applyBorder="1" applyAlignment="1">
      <alignment vertical="top"/>
    </xf>
    <xf numFmtId="14" fontId="54" fillId="0" borderId="19" xfId="0" applyNumberFormat="1" applyFont="1" applyBorder="1" applyAlignment="1">
      <alignment vertical="top"/>
    </xf>
    <xf numFmtId="0" fontId="3" fillId="0" borderId="18" xfId="62" applyFont="1" applyBorder="1" applyAlignment="1">
      <alignment vertical="top" wrapText="1"/>
      <protection/>
    </xf>
    <xf numFmtId="0" fontId="3" fillId="0" borderId="19" xfId="62" applyFont="1" applyBorder="1" applyAlignment="1">
      <alignment vertical="top" wrapText="1"/>
      <protection/>
    </xf>
    <xf numFmtId="0" fontId="54" fillId="0" borderId="0" xfId="0" applyFont="1" applyAlignment="1">
      <alignment vertical="top"/>
    </xf>
    <xf numFmtId="0" fontId="53" fillId="33" borderId="0" xfId="0" applyFont="1" applyFill="1" applyAlignment="1">
      <alignment horizontal="left" vertical="top"/>
    </xf>
    <xf numFmtId="165" fontId="54" fillId="0" borderId="18" xfId="61" applyNumberFormat="1" applyFont="1" applyBorder="1" applyAlignment="1">
      <alignment vertical="top" wrapText="1"/>
      <protection/>
    </xf>
    <xf numFmtId="0" fontId="54" fillId="0" borderId="18" xfId="0" applyFont="1" applyBorder="1" applyAlignment="1">
      <alignment horizontal="left" vertical="top"/>
    </xf>
    <xf numFmtId="166" fontId="54" fillId="0" borderId="18" xfId="56" applyFont="1" applyFill="1" applyBorder="1" applyAlignment="1" applyProtection="1">
      <alignment vertical="top" wrapText="1"/>
      <protection/>
    </xf>
    <xf numFmtId="0" fontId="54" fillId="0" borderId="19" xfId="0" applyFont="1" applyBorder="1" applyAlignment="1">
      <alignment vertical="top"/>
    </xf>
    <xf numFmtId="8" fontId="3" fillId="0" borderId="18" xfId="62" applyNumberFormat="1" applyFont="1" applyBorder="1" applyAlignment="1">
      <alignment vertical="top" wrapText="1"/>
      <protection/>
    </xf>
    <xf numFmtId="8" fontId="3" fillId="0" borderId="20" xfId="62" applyNumberFormat="1" applyFont="1" applyBorder="1" applyAlignment="1">
      <alignment vertical="top" wrapText="1"/>
      <protection/>
    </xf>
    <xf numFmtId="8" fontId="3" fillId="0" borderId="21" xfId="62" applyNumberFormat="1" applyFont="1" applyBorder="1" applyAlignment="1">
      <alignment vertical="top" wrapText="1"/>
      <protection/>
    </xf>
    <xf numFmtId="0" fontId="54" fillId="0" borderId="0" xfId="0" applyFont="1" applyAlignment="1">
      <alignment horizontal="left" vertical="top"/>
    </xf>
    <xf numFmtId="14" fontId="53" fillId="33" borderId="0" xfId="0" applyNumberFormat="1" applyFont="1" applyFill="1" applyAlignment="1">
      <alignment horizontal="left" vertical="top"/>
    </xf>
    <xf numFmtId="14" fontId="54" fillId="0" borderId="18" xfId="61" applyNumberFormat="1" applyFont="1" applyBorder="1" applyAlignment="1">
      <alignment horizontal="left" vertical="top" wrapText="1"/>
      <protection/>
    </xf>
    <xf numFmtId="14" fontId="54" fillId="0" borderId="0" xfId="0" applyNumberFormat="1" applyFont="1" applyAlignment="1">
      <alignment horizontal="left" vertical="top"/>
    </xf>
    <xf numFmtId="0" fontId="0" fillId="0" borderId="10" xfId="0" applyBorder="1" applyAlignment="1">
      <alignment wrapText="1"/>
    </xf>
    <xf numFmtId="0" fontId="53" fillId="34" borderId="0" xfId="0" applyFont="1" applyFill="1" applyAlignment="1">
      <alignment vertical="top" wrapText="1"/>
    </xf>
    <xf numFmtId="0" fontId="54" fillId="35" borderId="18" xfId="61" applyFont="1" applyFill="1" applyBorder="1" applyAlignment="1">
      <alignment vertical="top" wrapText="1"/>
      <protection/>
    </xf>
    <xf numFmtId="0" fontId="54" fillId="35" borderId="18" xfId="0" applyFont="1" applyFill="1" applyBorder="1" applyAlignment="1">
      <alignment vertical="top" wrapText="1"/>
    </xf>
    <xf numFmtId="0" fontId="54" fillId="35" borderId="19" xfId="0" applyFont="1" applyFill="1" applyBorder="1" applyAlignment="1">
      <alignment vertical="top" wrapText="1"/>
    </xf>
    <xf numFmtId="0" fontId="54" fillId="35" borderId="19" xfId="61" applyFont="1" applyFill="1" applyBorder="1" applyAlignment="1">
      <alignment vertical="top" wrapText="1"/>
      <protection/>
    </xf>
    <xf numFmtId="0" fontId="26" fillId="35" borderId="18" xfId="62" applyFont="1" applyFill="1" applyBorder="1" applyAlignment="1">
      <alignment horizontal="left" vertical="top" wrapText="1"/>
      <protection/>
    </xf>
    <xf numFmtId="0" fontId="54" fillId="35" borderId="0" xfId="0" applyFont="1" applyFill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Moneda 3" xfId="56"/>
    <cellStyle name="Moneda 3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tas" xfId="64"/>
    <cellStyle name="Percent" xfId="65"/>
    <cellStyle name="Result" xfId="66"/>
    <cellStyle name="Result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2">
    <dxf>
      <font>
        <b/>
      </font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7" sheet="Presidenta y Consejeros"/>
  </cacheSource>
  <cacheFields count="8">
    <cacheField name="Departamento">
      <sharedItems containsMixedTypes="0" count="8">
        <s v="Departamento de Cultura, Deporte y Juventud"/>
        <s v="Departamento de Presidencia, Función Pública, Interior y Justicia"/>
        <s v=" Departamento de Derechos Sociales"/>
        <s v="Departamento de Desarrollo Económico"/>
        <s v="Departamento de Desarrollo Rural, Medio Ambiente y Administración Local"/>
        <s v="Presidenta del Gobierno de Navarra"/>
        <s v="Departamento de Relaciones Ciudadanas e Institucionales"/>
        <s v="Departamento de Salud"/>
      </sharedItems>
    </cacheField>
    <cacheField name="Cargo">
      <sharedItems containsBlank="1" containsMixedTypes="0" count="5">
        <s v="Consejera"/>
        <s v="Vicepresidente"/>
        <s v="Presidenta"/>
        <s v="Consejero"/>
        <m/>
      </sharedItems>
    </cacheField>
    <cacheField name="Fecha Inicio">
      <sharedItems containsSemiMixedTypes="0" containsNonDate="0" containsDate="1" containsString="0" containsMixedTypes="0"/>
    </cacheField>
    <cacheField name="Fecha Fin">
      <sharedItems containsSemiMixedTypes="0" containsNonDate="0" containsDate="1" containsString="0" containsMixedTypes="0"/>
    </cacheField>
    <cacheField name="Lugar">
      <sharedItems containsMixedTypes="0" count="6">
        <s v="Pamplona"/>
        <s v="Madrid"/>
        <s v="Frankfurt"/>
        <s v="Montpellier"/>
        <s v="Düsseldorf"/>
        <s v="Tudela"/>
      </sharedItems>
    </cacheField>
    <cacheField name="Objeto">
      <sharedItems containsMixedTypes="0" count="24">
        <s v="Concierto Baluarte"/>
        <s v="Gala Federación Hípica"/>
        <s v="Reunión con Secretaría de Estado de Cultura y Directores Generales de Bellas Artes e INAEM"/>
        <s v="Asistencia Premio San Fco. Javier,(día 21) y Feria Arco (día 22)"/>
        <s v="Asistencia Presentación Catálogo Oteiza-Museo Reina Sofía."/>
        <s v="Asistencia Acto Parlamentario (DÍA INTERNACIONAL MUJER)"/>
        <s v="Asistencia a Espectáculo en Baluarte"/>
        <s v="Reunión Ministerio Interior"/>
        <s v="Asistencia y participación en las Jornadas sobre Contratación Pública, organizadas por CEPES"/>
        <s v="Pleno Consejo Territorial de Servicios Sociales y del SAAD"/>
        <s v="Feria de Turismo FITUR"/>
        <s v="Area Conference 2018 (LH EMEA)"/>
        <s v="Feria Fitur 2018"/>
        <s v="Feria Internacional de Vinos Ecológicos"/>
        <s v="Consejo Consultivo Agrícola"/>
        <s v="Feria Prowein"/>
        <s v="FITUR 2018"/>
        <s v="Inauguración nueva Clínica Universidad de Navarra"/>
        <s v="Entrega Premio &quot;Francisco de Javier&quot; 2017 (Museo Lázaro Galdiano)"/>
        <s v="Patronato de la Fundación Centro para la Memoria de las Víctimas del Terrorismo"/>
        <s v="Reunión con Asociación 11 M. Entrega Premio Fco. Javier a Pedro Iturralde.  Reunión con Ignacio Ángel Pérez Macías"/>
        <s v="Congreso de la Vida Buena"/>
        <s v="Inauguración CUN Madrid"/>
        <s v="Reunión Ministerio de Sanidad"/>
      </sharedItems>
    </cacheField>
    <cacheField name="Tipo gasto">
      <sharedItems containsMixedTypes="0" count="4">
        <s v="Desplazamiento"/>
        <s v="Alojamiento"/>
        <s v="Otros gastos"/>
        <s v=" Desplazamiento"/>
      </sharedItems>
    </cacheField>
    <cacheField name="Impor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H13" firstHeaderRow="1" firstDataRow="2" firstDataCol="4"/>
  <pivotFields count="8">
    <pivotField axis="axisRow" compact="0" outline="0" subtotalTop="0" showAll="0" defaultSubtotal="0">
      <items count="8">
        <item x="2"/>
        <item x="0"/>
        <item x="3"/>
        <item x="4"/>
        <item x="1"/>
        <item x="6"/>
        <item x="7"/>
        <item x="5"/>
      </items>
    </pivotField>
    <pivotField axis="axisRow" compact="0" outline="0" subtotalTop="0" showAll="0">
      <items count="6">
        <item sd="0" x="0"/>
        <item sd="0" x="3"/>
        <item sd="0" x="1"/>
        <item m="1" x="4"/>
        <item sd="0" x="2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 defaultSubtotal="0">
      <items count="6">
        <item x="4"/>
        <item x="2"/>
        <item x="1"/>
        <item x="3"/>
        <item x="0"/>
        <item x="5"/>
      </items>
    </pivotField>
    <pivotField axis="axisRow" compact="0" outline="0" subtotalTop="0" showAll="0" defaultSubtotal="0">
      <items count="24">
        <item x="11"/>
        <item x="6"/>
        <item x="5"/>
        <item x="3"/>
        <item x="4"/>
        <item x="8"/>
        <item x="0"/>
        <item x="21"/>
        <item x="14"/>
        <item x="18"/>
        <item x="10"/>
        <item x="12"/>
        <item x="13"/>
        <item x="15"/>
        <item x="16"/>
        <item x="1"/>
        <item x="22"/>
        <item x="17"/>
        <item x="19"/>
        <item x="9"/>
        <item x="20"/>
        <item x="2"/>
        <item x="23"/>
        <item x="7"/>
      </items>
    </pivotField>
    <pivotField axis="axisCol" compact="0" outline="0" subtotalTop="0" showAll="0">
      <items count="5">
        <item m="1" x="3"/>
        <item x="1"/>
        <item x="0"/>
        <item x="2"/>
        <item t="default"/>
      </items>
    </pivotField>
    <pivotField dataField="1" compact="0" outline="0" subtotalTop="0" showAll="0"/>
  </pivotFields>
  <rowFields count="4">
    <field x="0"/>
    <field x="1"/>
    <field x="5"/>
    <field x="4"/>
  </rowFields>
  <rowItems count="9">
    <i>
      <x/>
      <x v="2"/>
    </i>
    <i>
      <x v="1"/>
      <x/>
    </i>
    <i>
      <x v="2"/>
      <x v="2"/>
    </i>
    <i>
      <x v="3"/>
      <x/>
    </i>
    <i>
      <x v="4"/>
      <x/>
    </i>
    <i>
      <x v="5"/>
      <x/>
    </i>
    <i>
      <x v="6"/>
      <x v="1"/>
    </i>
    <i>
      <x v="7"/>
      <x v="4"/>
    </i>
    <i t="grand">
      <x/>
    </i>
  </rowItems>
  <colFields count="1">
    <field x="6"/>
  </colFields>
  <colItems count="4">
    <i>
      <x v="1"/>
    </i>
    <i>
      <x v="2"/>
    </i>
    <i>
      <x v="3"/>
    </i>
    <i t="grand">
      <x/>
    </i>
  </colItems>
  <dataFields count="1">
    <dataField name="Suma de Importe" fld="7" baseField="1" baseItem="2" numFmtId="168"/>
  </dataFields>
  <formats count="9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1">
      <pivotArea outline="0" fieldPosition="2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A2" sqref="A2:I14"/>
    </sheetView>
  </sheetViews>
  <sheetFormatPr defaultColWidth="11.421875" defaultRowHeight="15"/>
  <cols>
    <col min="1" max="1" width="45.28125" style="46" customWidth="1"/>
    <col min="2" max="2" width="18.57421875" style="0" hidden="1" customWidth="1"/>
    <col min="3" max="3" width="59.8515625" style="46" hidden="1" customWidth="1"/>
    <col min="4" max="4" width="8.00390625" style="0" customWidth="1"/>
    <col min="5" max="7" width="15.28125" style="0" bestFit="1" customWidth="1"/>
    <col min="8" max="8" width="12.57421875" style="0" bestFit="1" customWidth="1"/>
  </cols>
  <sheetData>
    <row r="3" spans="1:8" ht="15">
      <c r="A3" s="44" t="s">
        <v>11</v>
      </c>
      <c r="B3" s="43"/>
      <c r="C3" s="43"/>
      <c r="D3" s="43"/>
      <c r="E3" s="4" t="s">
        <v>4</v>
      </c>
      <c r="F3" s="2"/>
      <c r="G3" s="2"/>
      <c r="H3" s="3"/>
    </row>
    <row r="4" spans="1:8" ht="15">
      <c r="A4" s="47" t="s">
        <v>0</v>
      </c>
      <c r="B4" s="11" t="s">
        <v>1</v>
      </c>
      <c r="C4" s="44" t="s">
        <v>3</v>
      </c>
      <c r="D4" s="4" t="s">
        <v>2</v>
      </c>
      <c r="E4" s="12" t="s">
        <v>18</v>
      </c>
      <c r="F4" s="13" t="s">
        <v>24</v>
      </c>
      <c r="G4" s="13" t="s">
        <v>16</v>
      </c>
      <c r="H4" s="14" t="s">
        <v>10</v>
      </c>
    </row>
    <row r="5" spans="1:8" ht="15">
      <c r="A5" s="35" t="s">
        <v>30</v>
      </c>
      <c r="B5" s="1" t="s">
        <v>14</v>
      </c>
      <c r="C5" s="2"/>
      <c r="D5" s="2"/>
      <c r="E5" s="5"/>
      <c r="F5" s="6">
        <v>5.2</v>
      </c>
      <c r="G5" s="6">
        <v>74</v>
      </c>
      <c r="H5" s="7">
        <v>79.2</v>
      </c>
    </row>
    <row r="6" spans="1:8" ht="15">
      <c r="A6" s="35" t="s">
        <v>6</v>
      </c>
      <c r="B6" s="1" t="s">
        <v>7</v>
      </c>
      <c r="C6" s="2"/>
      <c r="D6" s="2"/>
      <c r="E6" s="5">
        <v>431</v>
      </c>
      <c r="F6" s="6">
        <v>437.46999999999997</v>
      </c>
      <c r="G6" s="6">
        <v>189.91</v>
      </c>
      <c r="H6" s="7">
        <v>1058.38</v>
      </c>
    </row>
    <row r="7" spans="1:8" ht="15">
      <c r="A7" s="35" t="s">
        <v>52</v>
      </c>
      <c r="B7" s="1" t="s">
        <v>14</v>
      </c>
      <c r="C7" s="2"/>
      <c r="D7" s="2"/>
      <c r="E7" s="5">
        <v>340</v>
      </c>
      <c r="F7" s="6">
        <v>1096.28</v>
      </c>
      <c r="G7" s="6">
        <v>208.34</v>
      </c>
      <c r="H7" s="7">
        <v>1644.62</v>
      </c>
    </row>
    <row r="8" spans="1:8" ht="30">
      <c r="A8" s="35" t="s">
        <v>51</v>
      </c>
      <c r="B8" s="1" t="s">
        <v>7</v>
      </c>
      <c r="C8" s="2"/>
      <c r="D8" s="2"/>
      <c r="E8" s="5">
        <v>679.66</v>
      </c>
      <c r="F8" s="6">
        <v>533.06</v>
      </c>
      <c r="G8" s="6">
        <v>498.30000000000007</v>
      </c>
      <c r="H8" s="7">
        <v>1711.02</v>
      </c>
    </row>
    <row r="9" spans="1:8" ht="30">
      <c r="A9" s="35" t="s">
        <v>8</v>
      </c>
      <c r="B9" s="1" t="s">
        <v>7</v>
      </c>
      <c r="C9" s="2"/>
      <c r="D9" s="2"/>
      <c r="E9" s="5"/>
      <c r="F9" s="6">
        <v>98.85</v>
      </c>
      <c r="G9" s="6">
        <v>16.2</v>
      </c>
      <c r="H9" s="7">
        <v>115.05</v>
      </c>
    </row>
    <row r="10" spans="1:8" ht="30">
      <c r="A10" s="35" t="s">
        <v>53</v>
      </c>
      <c r="B10" s="1" t="s">
        <v>7</v>
      </c>
      <c r="C10" s="2"/>
      <c r="D10" s="2"/>
      <c r="E10" s="5">
        <v>278.72</v>
      </c>
      <c r="F10" s="6">
        <v>141.9</v>
      </c>
      <c r="G10" s="6">
        <v>27.6</v>
      </c>
      <c r="H10" s="7">
        <v>448.22</v>
      </c>
    </row>
    <row r="11" spans="1:8" ht="15">
      <c r="A11" s="35" t="s">
        <v>39</v>
      </c>
      <c r="B11" s="1" t="s">
        <v>38</v>
      </c>
      <c r="C11" s="2"/>
      <c r="D11" s="2"/>
      <c r="E11" s="5">
        <v>220</v>
      </c>
      <c r="F11" s="6">
        <v>216.20000000000002</v>
      </c>
      <c r="G11" s="6">
        <v>39.75</v>
      </c>
      <c r="H11" s="7">
        <v>475.95000000000005</v>
      </c>
    </row>
    <row r="12" spans="1:8" ht="15">
      <c r="A12" s="35" t="s">
        <v>31</v>
      </c>
      <c r="B12" s="1" t="s">
        <v>54</v>
      </c>
      <c r="C12" s="2"/>
      <c r="D12" s="2"/>
      <c r="E12" s="5">
        <v>351.16999999999996</v>
      </c>
      <c r="F12" s="6"/>
      <c r="G12" s="6">
        <v>122.89999999999999</v>
      </c>
      <c r="H12" s="7">
        <v>474.06999999999994</v>
      </c>
    </row>
    <row r="13" spans="1:8" ht="15">
      <c r="A13" s="48" t="s">
        <v>10</v>
      </c>
      <c r="B13" s="45"/>
      <c r="C13" s="45"/>
      <c r="D13" s="45"/>
      <c r="E13" s="8">
        <v>2300.5499999999997</v>
      </c>
      <c r="F13" s="9">
        <v>2528.9599999999996</v>
      </c>
      <c r="G13" s="9">
        <v>1177.0000000000002</v>
      </c>
      <c r="H13" s="10">
        <v>6006.509999999999</v>
      </c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  <c r="C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G10" sqref="G10"/>
    </sheetView>
  </sheetViews>
  <sheetFormatPr defaultColWidth="33.421875" defaultRowHeight="15"/>
  <cols>
    <col min="1" max="1" width="33.8515625" style="42" customWidth="1"/>
    <col min="2" max="2" width="12.57421875" style="31" bestFit="1" customWidth="1"/>
    <col min="3" max="3" width="12.140625" style="34" bestFit="1" customWidth="1"/>
    <col min="4" max="4" width="10.421875" style="34" bestFit="1" customWidth="1"/>
    <col min="5" max="5" width="10.28125" style="22" bestFit="1" customWidth="1"/>
    <col min="6" max="6" width="43.00390625" style="31" bestFit="1" customWidth="1"/>
    <col min="7" max="7" width="13.57421875" style="31" bestFit="1" customWidth="1"/>
    <col min="8" max="8" width="9.7109375" style="22" bestFit="1" customWidth="1"/>
    <col min="9" max="16384" width="33.421875" style="22" customWidth="1"/>
  </cols>
  <sheetData>
    <row r="1" spans="1:8" ht="12.75">
      <c r="A1" s="36" t="s">
        <v>0</v>
      </c>
      <c r="B1" s="23" t="s">
        <v>1</v>
      </c>
      <c r="C1" s="32" t="s">
        <v>19</v>
      </c>
      <c r="D1" s="32" t="s">
        <v>20</v>
      </c>
      <c r="E1" s="15" t="s">
        <v>2</v>
      </c>
      <c r="F1" s="23" t="s">
        <v>3</v>
      </c>
      <c r="G1" s="23" t="s">
        <v>4</v>
      </c>
      <c r="H1" s="15" t="s">
        <v>5</v>
      </c>
    </row>
    <row r="2" spans="1:8" ht="25.5">
      <c r="A2" s="37" t="s">
        <v>6</v>
      </c>
      <c r="B2" s="25" t="s">
        <v>7</v>
      </c>
      <c r="C2" s="33">
        <v>43104</v>
      </c>
      <c r="D2" s="33">
        <v>43104</v>
      </c>
      <c r="E2" s="16" t="s">
        <v>17</v>
      </c>
      <c r="F2" s="16" t="s">
        <v>43</v>
      </c>
      <c r="G2" s="17" t="s">
        <v>24</v>
      </c>
      <c r="H2" s="24">
        <v>21.3</v>
      </c>
    </row>
    <row r="3" spans="1:8" ht="25.5">
      <c r="A3" s="37" t="s">
        <v>6</v>
      </c>
      <c r="B3" s="25" t="s">
        <v>7</v>
      </c>
      <c r="C3" s="33">
        <v>43127</v>
      </c>
      <c r="D3" s="33">
        <v>43127</v>
      </c>
      <c r="E3" s="16" t="s">
        <v>17</v>
      </c>
      <c r="F3" s="16" t="s">
        <v>44</v>
      </c>
      <c r="G3" s="17" t="s">
        <v>24</v>
      </c>
      <c r="H3" s="24">
        <v>25.97</v>
      </c>
    </row>
    <row r="4" spans="1:8" ht="25.5">
      <c r="A4" s="37" t="s">
        <v>6</v>
      </c>
      <c r="B4" s="25" t="s">
        <v>7</v>
      </c>
      <c r="C4" s="33">
        <v>43142</v>
      </c>
      <c r="D4" s="33">
        <v>43142</v>
      </c>
      <c r="E4" s="17" t="s">
        <v>15</v>
      </c>
      <c r="F4" s="16" t="s">
        <v>46</v>
      </c>
      <c r="G4" s="17" t="s">
        <v>24</v>
      </c>
      <c r="H4" s="24">
        <v>119</v>
      </c>
    </row>
    <row r="5" spans="1:8" ht="25.5">
      <c r="A5" s="37" t="s">
        <v>6</v>
      </c>
      <c r="B5" s="25" t="s">
        <v>7</v>
      </c>
      <c r="C5" s="33">
        <v>43142</v>
      </c>
      <c r="D5" s="33">
        <v>43142</v>
      </c>
      <c r="E5" s="17" t="s">
        <v>15</v>
      </c>
      <c r="F5" s="16" t="s">
        <v>46</v>
      </c>
      <c r="G5" s="25" t="s">
        <v>18</v>
      </c>
      <c r="H5" s="24">
        <v>70</v>
      </c>
    </row>
    <row r="6" spans="1:8" ht="25.5">
      <c r="A6" s="37" t="s">
        <v>6</v>
      </c>
      <c r="B6" s="25" t="s">
        <v>7</v>
      </c>
      <c r="C6" s="33">
        <v>43142</v>
      </c>
      <c r="D6" s="33">
        <v>43142</v>
      </c>
      <c r="E6" s="17" t="s">
        <v>15</v>
      </c>
      <c r="F6" s="16" t="s">
        <v>46</v>
      </c>
      <c r="G6" s="17" t="s">
        <v>16</v>
      </c>
      <c r="H6" s="24">
        <v>50.36</v>
      </c>
    </row>
    <row r="7" spans="1:8" ht="25.5">
      <c r="A7" s="37" t="s">
        <v>6</v>
      </c>
      <c r="B7" s="25" t="s">
        <v>7</v>
      </c>
      <c r="C7" s="33">
        <v>43152</v>
      </c>
      <c r="D7" s="33">
        <v>43153</v>
      </c>
      <c r="E7" s="17" t="s">
        <v>15</v>
      </c>
      <c r="F7" s="16" t="s">
        <v>47</v>
      </c>
      <c r="G7" s="17" t="s">
        <v>24</v>
      </c>
      <c r="H7" s="24">
        <v>124</v>
      </c>
    </row>
    <row r="8" spans="1:8" ht="25.5">
      <c r="A8" s="37" t="s">
        <v>6</v>
      </c>
      <c r="B8" s="25" t="s">
        <v>7</v>
      </c>
      <c r="C8" s="33">
        <v>43152</v>
      </c>
      <c r="D8" s="33">
        <v>43153</v>
      </c>
      <c r="E8" s="17" t="s">
        <v>15</v>
      </c>
      <c r="F8" s="16" t="s">
        <v>47</v>
      </c>
      <c r="G8" s="25" t="s">
        <v>18</v>
      </c>
      <c r="H8" s="24">
        <v>236</v>
      </c>
    </row>
    <row r="9" spans="1:8" ht="25.5">
      <c r="A9" s="37" t="s">
        <v>6</v>
      </c>
      <c r="B9" s="25" t="s">
        <v>7</v>
      </c>
      <c r="C9" s="33">
        <v>43152</v>
      </c>
      <c r="D9" s="33">
        <v>43153</v>
      </c>
      <c r="E9" s="17" t="s">
        <v>15</v>
      </c>
      <c r="F9" s="16" t="s">
        <v>47</v>
      </c>
      <c r="G9" s="17" t="s">
        <v>16</v>
      </c>
      <c r="H9" s="24">
        <v>114.2</v>
      </c>
    </row>
    <row r="10" spans="1:8" ht="25.5">
      <c r="A10" s="37" t="s">
        <v>6</v>
      </c>
      <c r="B10" s="25" t="s">
        <v>7</v>
      </c>
      <c r="C10" s="33">
        <v>43160</v>
      </c>
      <c r="D10" s="33">
        <v>43160</v>
      </c>
      <c r="E10" s="17" t="s">
        <v>15</v>
      </c>
      <c r="F10" s="16" t="s">
        <v>48</v>
      </c>
      <c r="G10" s="17" t="s">
        <v>24</v>
      </c>
      <c r="H10" s="24">
        <v>125.5</v>
      </c>
    </row>
    <row r="11" spans="1:8" ht="25.5">
      <c r="A11" s="37" t="s">
        <v>6</v>
      </c>
      <c r="B11" s="25" t="s">
        <v>7</v>
      </c>
      <c r="C11" s="33">
        <v>43160</v>
      </c>
      <c r="D11" s="33">
        <v>43160</v>
      </c>
      <c r="E11" s="17" t="s">
        <v>15</v>
      </c>
      <c r="F11" s="16" t="s">
        <v>48</v>
      </c>
      <c r="G11" s="25" t="s">
        <v>18</v>
      </c>
      <c r="H11" s="24">
        <v>125</v>
      </c>
    </row>
    <row r="12" spans="1:8" ht="25.5">
      <c r="A12" s="37" t="s">
        <v>6</v>
      </c>
      <c r="B12" s="25" t="s">
        <v>7</v>
      </c>
      <c r="C12" s="33">
        <v>43160</v>
      </c>
      <c r="D12" s="33">
        <v>43160</v>
      </c>
      <c r="E12" s="17" t="s">
        <v>15</v>
      </c>
      <c r="F12" s="16" t="s">
        <v>48</v>
      </c>
      <c r="G12" s="17" t="s">
        <v>16</v>
      </c>
      <c r="H12" s="24">
        <v>25.35</v>
      </c>
    </row>
    <row r="13" spans="1:8" ht="25.5">
      <c r="A13" s="37" t="s">
        <v>6</v>
      </c>
      <c r="B13" s="25" t="s">
        <v>7</v>
      </c>
      <c r="C13" s="33">
        <v>43165</v>
      </c>
      <c r="D13" s="33">
        <v>43165</v>
      </c>
      <c r="E13" s="16" t="s">
        <v>17</v>
      </c>
      <c r="F13" s="16" t="s">
        <v>49</v>
      </c>
      <c r="G13" s="17" t="s">
        <v>24</v>
      </c>
      <c r="H13" s="24">
        <v>10.3</v>
      </c>
    </row>
    <row r="14" spans="1:8" ht="25.5">
      <c r="A14" s="37" t="s">
        <v>6</v>
      </c>
      <c r="B14" s="25" t="s">
        <v>7</v>
      </c>
      <c r="C14" s="33">
        <v>43165</v>
      </c>
      <c r="D14" s="33">
        <v>43165</v>
      </c>
      <c r="E14" s="16" t="s">
        <v>17</v>
      </c>
      <c r="F14" s="16" t="s">
        <v>45</v>
      </c>
      <c r="G14" s="17" t="s">
        <v>24</v>
      </c>
      <c r="H14" s="26">
        <v>11.4</v>
      </c>
    </row>
    <row r="15" spans="1:8" ht="25.5">
      <c r="A15" s="37" t="s">
        <v>8</v>
      </c>
      <c r="B15" s="25" t="s">
        <v>7</v>
      </c>
      <c r="C15" s="33">
        <v>43171</v>
      </c>
      <c r="D15" s="33">
        <v>43171</v>
      </c>
      <c r="E15" s="17" t="s">
        <v>15</v>
      </c>
      <c r="F15" s="16" t="s">
        <v>9</v>
      </c>
      <c r="G15" s="17" t="s">
        <v>24</v>
      </c>
      <c r="H15" s="24">
        <v>98.85</v>
      </c>
    </row>
    <row r="16" spans="1:8" ht="25.5">
      <c r="A16" s="37" t="s">
        <v>8</v>
      </c>
      <c r="B16" s="25" t="s">
        <v>7</v>
      </c>
      <c r="C16" s="33">
        <v>43171</v>
      </c>
      <c r="D16" s="33">
        <v>43171</v>
      </c>
      <c r="E16" s="17" t="s">
        <v>15</v>
      </c>
      <c r="F16" s="16" t="s">
        <v>9</v>
      </c>
      <c r="G16" s="17" t="s">
        <v>16</v>
      </c>
      <c r="H16" s="24">
        <v>16.2</v>
      </c>
    </row>
    <row r="17" spans="1:8" ht="25.5">
      <c r="A17" s="37" t="s">
        <v>30</v>
      </c>
      <c r="B17" s="25" t="s">
        <v>14</v>
      </c>
      <c r="C17" s="33">
        <v>43125</v>
      </c>
      <c r="D17" s="33">
        <v>43125</v>
      </c>
      <c r="E17" s="17" t="s">
        <v>15</v>
      </c>
      <c r="F17" s="16" t="s">
        <v>12</v>
      </c>
      <c r="G17" s="17" t="s">
        <v>24</v>
      </c>
      <c r="H17" s="24">
        <v>5.2</v>
      </c>
    </row>
    <row r="18" spans="1:8" ht="25.5">
      <c r="A18" s="37" t="s">
        <v>30</v>
      </c>
      <c r="B18" s="25" t="s">
        <v>14</v>
      </c>
      <c r="C18" s="33">
        <v>43125</v>
      </c>
      <c r="D18" s="33">
        <v>43125</v>
      </c>
      <c r="E18" s="17" t="s">
        <v>15</v>
      </c>
      <c r="F18" s="16" t="s">
        <v>12</v>
      </c>
      <c r="G18" s="17" t="s">
        <v>16</v>
      </c>
      <c r="H18" s="24">
        <v>52.3</v>
      </c>
    </row>
    <row r="19" spans="1:8" ht="25.5">
      <c r="A19" s="37" t="s">
        <v>30</v>
      </c>
      <c r="B19" s="25" t="s">
        <v>14</v>
      </c>
      <c r="C19" s="33">
        <v>43160</v>
      </c>
      <c r="D19" s="33">
        <v>43160</v>
      </c>
      <c r="E19" s="17" t="s">
        <v>15</v>
      </c>
      <c r="F19" s="16" t="s">
        <v>13</v>
      </c>
      <c r="G19" s="17" t="s">
        <v>16</v>
      </c>
      <c r="H19" s="24">
        <v>21.7</v>
      </c>
    </row>
    <row r="20" spans="1:8" ht="12.75">
      <c r="A20" s="38" t="s">
        <v>52</v>
      </c>
      <c r="B20" s="25" t="s">
        <v>14</v>
      </c>
      <c r="C20" s="33">
        <v>43117</v>
      </c>
      <c r="D20" s="33">
        <v>43484</v>
      </c>
      <c r="E20" s="17" t="s">
        <v>15</v>
      </c>
      <c r="F20" s="16" t="s">
        <v>21</v>
      </c>
      <c r="G20" s="17" t="s">
        <v>24</v>
      </c>
      <c r="H20" s="24">
        <v>625.02</v>
      </c>
    </row>
    <row r="21" spans="1:8" ht="12.75">
      <c r="A21" s="38" t="s">
        <v>52</v>
      </c>
      <c r="B21" s="25" t="s">
        <v>14</v>
      </c>
      <c r="C21" s="33">
        <v>43117</v>
      </c>
      <c r="D21" s="33">
        <v>43484</v>
      </c>
      <c r="E21" s="17" t="s">
        <v>15</v>
      </c>
      <c r="F21" s="16" t="s">
        <v>21</v>
      </c>
      <c r="G21" s="17" t="s">
        <v>18</v>
      </c>
      <c r="H21" s="24">
        <v>340</v>
      </c>
    </row>
    <row r="22" spans="1:8" ht="12.75">
      <c r="A22" s="38" t="s">
        <v>52</v>
      </c>
      <c r="B22" s="25" t="s">
        <v>14</v>
      </c>
      <c r="C22" s="33">
        <v>43117</v>
      </c>
      <c r="D22" s="33">
        <v>43484</v>
      </c>
      <c r="E22" s="17" t="s">
        <v>15</v>
      </c>
      <c r="F22" s="16" t="s">
        <v>21</v>
      </c>
      <c r="G22" s="17" t="s">
        <v>16</v>
      </c>
      <c r="H22" s="24">
        <v>208.34</v>
      </c>
    </row>
    <row r="23" spans="1:8" ht="12.75">
      <c r="A23" s="38" t="s">
        <v>52</v>
      </c>
      <c r="B23" s="25" t="s">
        <v>14</v>
      </c>
      <c r="C23" s="33">
        <v>43145</v>
      </c>
      <c r="D23" s="33">
        <v>43145</v>
      </c>
      <c r="E23" s="17" t="s">
        <v>22</v>
      </c>
      <c r="F23" s="16" t="s">
        <v>23</v>
      </c>
      <c r="G23" s="17" t="s">
        <v>24</v>
      </c>
      <c r="H23" s="24">
        <v>471.26</v>
      </c>
    </row>
    <row r="24" spans="1:8" ht="25.5">
      <c r="A24" s="38" t="s">
        <v>51</v>
      </c>
      <c r="B24" s="25" t="s">
        <v>7</v>
      </c>
      <c r="C24" s="33">
        <v>43118</v>
      </c>
      <c r="D24" s="33">
        <v>43119</v>
      </c>
      <c r="E24" s="18" t="s">
        <v>15</v>
      </c>
      <c r="F24" s="16" t="s">
        <v>25</v>
      </c>
      <c r="G24" s="17" t="s">
        <v>18</v>
      </c>
      <c r="H24" s="24">
        <v>140</v>
      </c>
    </row>
    <row r="25" spans="1:8" ht="25.5">
      <c r="A25" s="38" t="s">
        <v>51</v>
      </c>
      <c r="B25" s="25" t="s">
        <v>7</v>
      </c>
      <c r="C25" s="33">
        <v>43118</v>
      </c>
      <c r="D25" s="33">
        <v>43119</v>
      </c>
      <c r="E25" s="18" t="s">
        <v>15</v>
      </c>
      <c r="F25" s="16" t="s">
        <v>25</v>
      </c>
      <c r="G25" s="17" t="s">
        <v>16</v>
      </c>
      <c r="H25" s="24">
        <v>100.3</v>
      </c>
    </row>
    <row r="26" spans="1:8" ht="25.5">
      <c r="A26" s="38" t="s">
        <v>51</v>
      </c>
      <c r="B26" s="25" t="s">
        <v>7</v>
      </c>
      <c r="C26" s="33">
        <v>43129</v>
      </c>
      <c r="D26" s="33">
        <v>43130</v>
      </c>
      <c r="E26" s="18" t="s">
        <v>26</v>
      </c>
      <c r="F26" s="16" t="s">
        <v>27</v>
      </c>
      <c r="G26" s="17" t="s">
        <v>24</v>
      </c>
      <c r="H26" s="24">
        <v>243.06</v>
      </c>
    </row>
    <row r="27" spans="1:8" ht="25.5">
      <c r="A27" s="38" t="s">
        <v>51</v>
      </c>
      <c r="B27" s="25" t="s">
        <v>7</v>
      </c>
      <c r="C27" s="33">
        <v>43129</v>
      </c>
      <c r="D27" s="33">
        <v>43130</v>
      </c>
      <c r="E27" s="18" t="s">
        <v>26</v>
      </c>
      <c r="F27" s="16" t="s">
        <v>27</v>
      </c>
      <c r="G27" s="17" t="s">
        <v>18</v>
      </c>
      <c r="H27" s="24">
        <v>111.66</v>
      </c>
    </row>
    <row r="28" spans="1:8" ht="25.5">
      <c r="A28" s="38" t="s">
        <v>51</v>
      </c>
      <c r="B28" s="25" t="s">
        <v>7</v>
      </c>
      <c r="C28" s="33">
        <v>43129</v>
      </c>
      <c r="D28" s="33">
        <v>43130</v>
      </c>
      <c r="E28" s="18" t="s">
        <v>26</v>
      </c>
      <c r="F28" s="16" t="s">
        <v>27</v>
      </c>
      <c r="G28" s="17" t="s">
        <v>16</v>
      </c>
      <c r="H28" s="24">
        <v>201.55</v>
      </c>
    </row>
    <row r="29" spans="1:8" ht="25.5">
      <c r="A29" s="38" t="s">
        <v>51</v>
      </c>
      <c r="B29" s="25" t="s">
        <v>7</v>
      </c>
      <c r="C29" s="33">
        <v>43144</v>
      </c>
      <c r="D29" s="33">
        <v>43144</v>
      </c>
      <c r="E29" s="18" t="s">
        <v>15</v>
      </c>
      <c r="F29" s="16" t="s">
        <v>50</v>
      </c>
      <c r="G29" s="17" t="s">
        <v>16</v>
      </c>
      <c r="H29" s="24">
        <v>6.85</v>
      </c>
    </row>
    <row r="30" spans="1:8" ht="25.5">
      <c r="A30" s="38" t="s">
        <v>51</v>
      </c>
      <c r="B30" s="25" t="s">
        <v>7</v>
      </c>
      <c r="C30" s="33">
        <v>43177</v>
      </c>
      <c r="D30" s="33">
        <v>43180</v>
      </c>
      <c r="E30" s="18" t="s">
        <v>28</v>
      </c>
      <c r="F30" s="16" t="s">
        <v>42</v>
      </c>
      <c r="G30" s="17" t="s">
        <v>24</v>
      </c>
      <c r="H30" s="24">
        <v>290</v>
      </c>
    </row>
    <row r="31" spans="1:8" ht="25.5">
      <c r="A31" s="38" t="s">
        <v>51</v>
      </c>
      <c r="B31" s="25" t="s">
        <v>7</v>
      </c>
      <c r="C31" s="33">
        <v>43177</v>
      </c>
      <c r="D31" s="33">
        <v>43180</v>
      </c>
      <c r="E31" s="18" t="s">
        <v>28</v>
      </c>
      <c r="F31" s="16" t="s">
        <v>42</v>
      </c>
      <c r="G31" s="17" t="s">
        <v>18</v>
      </c>
      <c r="H31" s="24">
        <v>428</v>
      </c>
    </row>
    <row r="32" spans="1:8" ht="25.5">
      <c r="A32" s="39" t="s">
        <v>51</v>
      </c>
      <c r="B32" s="25" t="s">
        <v>7</v>
      </c>
      <c r="C32" s="33">
        <v>43177</v>
      </c>
      <c r="D32" s="33">
        <v>43180</v>
      </c>
      <c r="E32" s="19" t="s">
        <v>28</v>
      </c>
      <c r="F32" s="16" t="s">
        <v>42</v>
      </c>
      <c r="G32" s="27" t="s">
        <v>16</v>
      </c>
      <c r="H32" s="24">
        <v>189.6</v>
      </c>
    </row>
    <row r="33" spans="1:8" ht="12.75">
      <c r="A33" s="37" t="s">
        <v>31</v>
      </c>
      <c r="B33" s="25" t="s">
        <v>54</v>
      </c>
      <c r="C33" s="33">
        <v>43118</v>
      </c>
      <c r="D33" s="33">
        <v>43118</v>
      </c>
      <c r="E33" s="20" t="s">
        <v>15</v>
      </c>
      <c r="F33" s="16" t="s">
        <v>32</v>
      </c>
      <c r="G33" s="17" t="s">
        <v>18</v>
      </c>
      <c r="H33" s="24">
        <v>185</v>
      </c>
    </row>
    <row r="34" spans="1:8" ht="12.75">
      <c r="A34" s="37" t="s">
        <v>31</v>
      </c>
      <c r="B34" s="25" t="s">
        <v>54</v>
      </c>
      <c r="C34" s="33">
        <v>43118</v>
      </c>
      <c r="D34" s="33">
        <v>43118</v>
      </c>
      <c r="E34" s="20" t="s">
        <v>15</v>
      </c>
      <c r="F34" s="16" t="s">
        <v>32</v>
      </c>
      <c r="G34" s="17" t="s">
        <v>16</v>
      </c>
      <c r="H34" s="24">
        <v>50.7</v>
      </c>
    </row>
    <row r="35" spans="1:8" ht="12.75">
      <c r="A35" s="37" t="s">
        <v>31</v>
      </c>
      <c r="B35" s="25" t="s">
        <v>54</v>
      </c>
      <c r="C35" s="33">
        <v>43131</v>
      </c>
      <c r="D35" s="33">
        <v>43131</v>
      </c>
      <c r="E35" s="20" t="s">
        <v>15</v>
      </c>
      <c r="F35" s="16" t="s">
        <v>33</v>
      </c>
      <c r="G35" s="17" t="s">
        <v>16</v>
      </c>
      <c r="H35" s="24">
        <v>18.9</v>
      </c>
    </row>
    <row r="36" spans="1:8" ht="25.5">
      <c r="A36" s="37" t="s">
        <v>31</v>
      </c>
      <c r="B36" s="25" t="s">
        <v>54</v>
      </c>
      <c r="C36" s="33">
        <v>43152</v>
      </c>
      <c r="D36" s="33">
        <v>43152</v>
      </c>
      <c r="E36" s="20" t="s">
        <v>15</v>
      </c>
      <c r="F36" s="16" t="s">
        <v>34</v>
      </c>
      <c r="G36" s="17" t="s">
        <v>18</v>
      </c>
      <c r="H36" s="24">
        <v>166.17</v>
      </c>
    </row>
    <row r="37" spans="1:8" ht="25.5">
      <c r="A37" s="40" t="s">
        <v>31</v>
      </c>
      <c r="B37" s="25" t="s">
        <v>54</v>
      </c>
      <c r="C37" s="33">
        <v>43152</v>
      </c>
      <c r="D37" s="33">
        <v>43152</v>
      </c>
      <c r="E37" s="21" t="s">
        <v>15</v>
      </c>
      <c r="F37" s="16" t="s">
        <v>34</v>
      </c>
      <c r="G37" s="27" t="s">
        <v>16</v>
      </c>
      <c r="H37" s="24">
        <v>53.3</v>
      </c>
    </row>
    <row r="38" spans="1:8" ht="25.5">
      <c r="A38" s="41" t="s">
        <v>53</v>
      </c>
      <c r="B38" s="25" t="s">
        <v>7</v>
      </c>
      <c r="C38" s="33">
        <v>43125</v>
      </c>
      <c r="D38" s="33">
        <v>43125</v>
      </c>
      <c r="E38" s="20" t="s">
        <v>15</v>
      </c>
      <c r="F38" s="16" t="s">
        <v>35</v>
      </c>
      <c r="G38" s="17" t="s">
        <v>18</v>
      </c>
      <c r="H38" s="24">
        <v>114.5</v>
      </c>
    </row>
    <row r="39" spans="1:8" ht="43.5" customHeight="1">
      <c r="A39" s="41" t="s">
        <v>53</v>
      </c>
      <c r="B39" s="25" t="s">
        <v>7</v>
      </c>
      <c r="C39" s="33">
        <v>43152</v>
      </c>
      <c r="D39" s="33">
        <v>43152</v>
      </c>
      <c r="E39" s="20" t="s">
        <v>15</v>
      </c>
      <c r="F39" s="16" t="s">
        <v>37</v>
      </c>
      <c r="G39" s="17" t="s">
        <v>24</v>
      </c>
      <c r="H39" s="24">
        <v>83.4</v>
      </c>
    </row>
    <row r="40" spans="1:8" ht="38.25">
      <c r="A40" s="41" t="s">
        <v>53</v>
      </c>
      <c r="B40" s="25" t="s">
        <v>7</v>
      </c>
      <c r="C40" s="33">
        <v>43152</v>
      </c>
      <c r="D40" s="33">
        <v>43152</v>
      </c>
      <c r="E40" s="20" t="s">
        <v>15</v>
      </c>
      <c r="F40" s="16" t="s">
        <v>37</v>
      </c>
      <c r="G40" s="25" t="s">
        <v>18</v>
      </c>
      <c r="H40" s="24">
        <v>164.22</v>
      </c>
    </row>
    <row r="41" spans="1:8" ht="38.25">
      <c r="A41" s="41" t="s">
        <v>53</v>
      </c>
      <c r="B41" s="25" t="s">
        <v>7</v>
      </c>
      <c r="C41" s="33">
        <v>43152</v>
      </c>
      <c r="D41" s="33">
        <v>43152</v>
      </c>
      <c r="E41" s="20" t="s">
        <v>15</v>
      </c>
      <c r="F41" s="16" t="s">
        <v>37</v>
      </c>
      <c r="G41" s="17" t="s">
        <v>16</v>
      </c>
      <c r="H41" s="24">
        <v>27.6</v>
      </c>
    </row>
    <row r="42" spans="1:8" ht="25.5">
      <c r="A42" s="41" t="s">
        <v>53</v>
      </c>
      <c r="B42" s="25" t="s">
        <v>7</v>
      </c>
      <c r="C42" s="33">
        <v>43183</v>
      </c>
      <c r="D42" s="33">
        <v>43183</v>
      </c>
      <c r="E42" s="17" t="s">
        <v>29</v>
      </c>
      <c r="F42" s="16" t="s">
        <v>36</v>
      </c>
      <c r="G42" s="17" t="s">
        <v>24</v>
      </c>
      <c r="H42" s="24">
        <v>58.5</v>
      </c>
    </row>
    <row r="43" spans="1:8" ht="12.75">
      <c r="A43" s="37" t="s">
        <v>39</v>
      </c>
      <c r="B43" s="25" t="s">
        <v>38</v>
      </c>
      <c r="C43" s="33">
        <v>43131</v>
      </c>
      <c r="D43" s="33">
        <v>43131</v>
      </c>
      <c r="E43" s="20" t="s">
        <v>15</v>
      </c>
      <c r="F43" s="16" t="s">
        <v>40</v>
      </c>
      <c r="G43" s="17" t="s">
        <v>24</v>
      </c>
      <c r="H43" s="28">
        <v>82.4</v>
      </c>
    </row>
    <row r="44" spans="1:8" ht="13.5" thickBot="1">
      <c r="A44" s="37" t="s">
        <v>39</v>
      </c>
      <c r="B44" s="25" t="s">
        <v>38</v>
      </c>
      <c r="C44" s="33">
        <v>43131</v>
      </c>
      <c r="D44" s="33">
        <v>43131</v>
      </c>
      <c r="E44" s="20" t="s">
        <v>15</v>
      </c>
      <c r="F44" s="16" t="s">
        <v>40</v>
      </c>
      <c r="G44" s="17" t="s">
        <v>16</v>
      </c>
      <c r="H44" s="28">
        <v>16.5</v>
      </c>
    </row>
    <row r="45" spans="1:8" ht="12.75">
      <c r="A45" s="37" t="s">
        <v>39</v>
      </c>
      <c r="B45" s="25" t="s">
        <v>38</v>
      </c>
      <c r="C45" s="33">
        <v>43178</v>
      </c>
      <c r="D45" s="33">
        <v>43178</v>
      </c>
      <c r="E45" s="20" t="s">
        <v>15</v>
      </c>
      <c r="F45" s="16" t="s">
        <v>41</v>
      </c>
      <c r="G45" s="17" t="s">
        <v>24</v>
      </c>
      <c r="H45" s="29">
        <v>133.8</v>
      </c>
    </row>
    <row r="46" spans="1:8" ht="13.5" thickBot="1">
      <c r="A46" s="37" t="s">
        <v>39</v>
      </c>
      <c r="B46" s="25" t="s">
        <v>38</v>
      </c>
      <c r="C46" s="33">
        <v>43178</v>
      </c>
      <c r="D46" s="33">
        <v>43178</v>
      </c>
      <c r="E46" s="20" t="s">
        <v>15</v>
      </c>
      <c r="F46" s="16" t="s">
        <v>41</v>
      </c>
      <c r="G46" s="17" t="s">
        <v>18</v>
      </c>
      <c r="H46" s="30">
        <v>220</v>
      </c>
    </row>
    <row r="47" spans="1:8" ht="12.75">
      <c r="A47" s="37" t="s">
        <v>39</v>
      </c>
      <c r="B47" s="25" t="s">
        <v>38</v>
      </c>
      <c r="C47" s="33">
        <v>43178</v>
      </c>
      <c r="D47" s="33">
        <v>43178</v>
      </c>
      <c r="E47" s="20" t="s">
        <v>15</v>
      </c>
      <c r="F47" s="16" t="s">
        <v>41</v>
      </c>
      <c r="G47" s="17" t="s">
        <v>16</v>
      </c>
      <c r="H47" s="29">
        <v>23.25</v>
      </c>
    </row>
  </sheetData>
  <sheetProtection/>
  <printOptions/>
  <pageMargins left="0" right="0" top="0.39370078740157477" bottom="0.39370078740157477" header="0" footer="0"/>
  <pageSetup fitToHeight="0" fitToWidth="0" horizontalDpi="600" verticalDpi="600" orientation="portrait" pageOrder="overThenDown" paperSize="9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6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68.8515625" style="0" bestFit="1" customWidth="1"/>
    <col min="2" max="2" width="14.57421875" style="0" bestFit="1" customWidth="1"/>
    <col min="4" max="4" width="15.28125" style="0" bestFit="1" customWidth="1"/>
  </cols>
  <sheetData>
    <row r="5" spans="1:6" ht="15">
      <c r="A5" s="52" t="s">
        <v>59</v>
      </c>
      <c r="B5" s="52"/>
      <c r="C5" s="51" t="s">
        <v>18</v>
      </c>
      <c r="D5" s="51" t="s">
        <v>24</v>
      </c>
      <c r="E5" s="51" t="s">
        <v>16</v>
      </c>
      <c r="F5" s="51" t="s">
        <v>60</v>
      </c>
    </row>
    <row r="6" spans="1:6" ht="15">
      <c r="A6" t="s">
        <v>56</v>
      </c>
      <c r="B6" s="49" t="s">
        <v>54</v>
      </c>
      <c r="C6" s="50">
        <v>351.17</v>
      </c>
      <c r="D6" s="50">
        <v>0</v>
      </c>
      <c r="E6" s="50">
        <v>122.89999999999999</v>
      </c>
      <c r="F6" s="50">
        <v>474.06999999999994</v>
      </c>
    </row>
    <row r="7" spans="1:6" ht="15">
      <c r="A7" t="s">
        <v>52</v>
      </c>
      <c r="B7" s="49" t="s">
        <v>14</v>
      </c>
      <c r="C7" s="50">
        <v>340</v>
      </c>
      <c r="D7" s="50">
        <v>1096.28</v>
      </c>
      <c r="E7" s="50">
        <v>208.34</v>
      </c>
      <c r="F7" s="50">
        <v>1644.62</v>
      </c>
    </row>
    <row r="8" spans="1:6" ht="15">
      <c r="A8" t="s">
        <v>55</v>
      </c>
      <c r="B8" s="49" t="s">
        <v>14</v>
      </c>
      <c r="C8" s="50">
        <v>0</v>
      </c>
      <c r="D8" s="50">
        <v>5.2</v>
      </c>
      <c r="E8" s="50">
        <v>74</v>
      </c>
      <c r="F8" s="50">
        <v>79.2</v>
      </c>
    </row>
    <row r="9" spans="1:6" ht="15">
      <c r="A9" t="s">
        <v>57</v>
      </c>
      <c r="B9" s="49" t="s">
        <v>38</v>
      </c>
      <c r="C9" s="50">
        <v>0</v>
      </c>
      <c r="D9" s="50">
        <v>0</v>
      </c>
      <c r="E9" s="50">
        <v>0</v>
      </c>
      <c r="F9" s="50">
        <v>0</v>
      </c>
    </row>
    <row r="10" spans="1:6" ht="15">
      <c r="A10" t="s">
        <v>8</v>
      </c>
      <c r="B10" s="49" t="s">
        <v>7</v>
      </c>
      <c r="C10" s="50">
        <v>0</v>
      </c>
      <c r="D10" s="50">
        <v>98.85</v>
      </c>
      <c r="E10" s="50">
        <v>16.2</v>
      </c>
      <c r="F10" s="50">
        <v>115.05</v>
      </c>
    </row>
    <row r="11" spans="1:6" ht="15">
      <c r="A11" t="s">
        <v>53</v>
      </c>
      <c r="B11" s="49" t="s">
        <v>7</v>
      </c>
      <c r="C11" s="50">
        <v>278.72</v>
      </c>
      <c r="D11" s="50">
        <v>141.9</v>
      </c>
      <c r="E11" s="50">
        <v>27.6</v>
      </c>
      <c r="F11" s="50">
        <v>448.22</v>
      </c>
    </row>
    <row r="12" spans="1:6" ht="15">
      <c r="A12" t="s">
        <v>58</v>
      </c>
      <c r="B12" s="49" t="s">
        <v>7</v>
      </c>
      <c r="C12" s="50">
        <v>0</v>
      </c>
      <c r="D12" s="50">
        <v>0</v>
      </c>
      <c r="E12" s="50">
        <v>0</v>
      </c>
      <c r="F12" s="50">
        <v>0</v>
      </c>
    </row>
    <row r="13" spans="1:6" ht="15">
      <c r="A13" t="s">
        <v>39</v>
      </c>
      <c r="B13" s="49" t="s">
        <v>38</v>
      </c>
      <c r="C13" s="50">
        <v>220</v>
      </c>
      <c r="D13" s="50">
        <v>216.20000000000002</v>
      </c>
      <c r="E13" s="50">
        <v>39.75</v>
      </c>
      <c r="F13" s="50">
        <v>475.95000000000005</v>
      </c>
    </row>
    <row r="14" spans="1:6" ht="15">
      <c r="A14" t="s">
        <v>6</v>
      </c>
      <c r="B14" s="49" t="s">
        <v>7</v>
      </c>
      <c r="C14" s="50">
        <v>431</v>
      </c>
      <c r="D14" s="50">
        <v>368.5</v>
      </c>
      <c r="E14" s="50">
        <v>189.91</v>
      </c>
      <c r="F14" s="50">
        <v>989.41</v>
      </c>
    </row>
    <row r="15" spans="1:6" ht="15">
      <c r="A15" t="s">
        <v>51</v>
      </c>
      <c r="B15" s="49" t="s">
        <v>7</v>
      </c>
      <c r="C15" s="50">
        <v>679.66</v>
      </c>
      <c r="D15" s="50">
        <v>533.06</v>
      </c>
      <c r="E15" s="50">
        <v>498.30000000000007</v>
      </c>
      <c r="F15" s="50">
        <v>1711.02</v>
      </c>
    </row>
    <row r="16" spans="2:6" ht="15">
      <c r="B16" s="49"/>
      <c r="C16" s="50">
        <f>SUM(C6:C15)</f>
        <v>2300.55</v>
      </c>
      <c r="D16" s="50">
        <f>SUM(D6:D15)</f>
        <v>2459.99</v>
      </c>
      <c r="E16" s="50">
        <f>SUM(E6:E15)</f>
        <v>1177</v>
      </c>
      <c r="F16" s="50">
        <f>SUM(F6:F15)</f>
        <v>5937.539999999999</v>
      </c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Lázaro Lopez, Juan Carlos (Transparencia y Gobierno Abierto)</dc:creator>
  <cp:keywords/>
  <dc:description/>
  <cp:lastModifiedBy>N000916</cp:lastModifiedBy>
  <cp:lastPrinted>2018-06-18T12:32:10Z</cp:lastPrinted>
  <dcterms:created xsi:type="dcterms:W3CDTF">2018-05-24T13:45:50Z</dcterms:created>
  <dcterms:modified xsi:type="dcterms:W3CDTF">2018-06-29T11:02:01Z</dcterms:modified>
  <cp:category/>
  <cp:version/>
  <cp:contentType/>
  <cp:contentStatus/>
  <cp:revision>2</cp:revision>
</cp:coreProperties>
</file>