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850"/>
  </bookViews>
  <sheets>
    <sheet name="TOTALES INGRESOS Y GASTOS" sheetId="3" r:id="rId1"/>
    <sheet name="PARTIDAS INGRESOS" sheetId="5" r:id="rId2"/>
    <sheet name="PARTIDAS GASTOS" sheetId="1" r:id="rId3"/>
  </sheets>
  <definedNames>
    <definedName name="_xlnm._FilterDatabase" localSheetId="2" hidden="1">'PARTIDAS GASTOS'!$A$3:$T$496</definedName>
    <definedName name="_xlnm._FilterDatabase" localSheetId="1" hidden="1">'PARTIDAS INGRESOS'!$A$3:$K$221</definedName>
    <definedName name="_xlnm._FilterDatabase" localSheetId="0" hidden="1">'TOTALES INGRESOS Y GASTOS'!$A$7:$Z$212</definedName>
    <definedName name="_xlnm.Print_Titles" localSheetId="2">'PARTIDAS GASTOS'!$3:$3</definedName>
    <definedName name="_xlnm.Print_Titles" localSheetId="1">'PARTIDAS INGRESOS'!$3:$3</definedName>
    <definedName name="_xlnm.Print_Titles" localSheetId="0">'TOTALES INGRESOS Y GASTOS'!$7:$7</definedName>
  </definedNames>
  <calcPr calcId="162913"/>
</workbook>
</file>

<file path=xl/calcChain.xml><?xml version="1.0" encoding="utf-8"?>
<calcChain xmlns="http://schemas.openxmlformats.org/spreadsheetml/2006/main">
  <c r="L4" i="3" l="1"/>
  <c r="U1" i="1" l="1"/>
  <c r="M1" i="5"/>
  <c r="B4" i="3"/>
  <c r="C4" i="3"/>
  <c r="D4" i="3"/>
  <c r="S4" i="3" l="1"/>
  <c r="F4" i="3"/>
  <c r="K4" i="3" l="1"/>
  <c r="J4" i="3"/>
  <c r="I4" i="3"/>
  <c r="H4" i="3"/>
  <c r="G4" i="3"/>
  <c r="E4" i="3"/>
  <c r="L1" i="5" l="1"/>
  <c r="K1" i="5" l="1"/>
  <c r="J1" i="5"/>
  <c r="I1" i="5"/>
  <c r="H1" i="5"/>
  <c r="G1" i="5"/>
  <c r="F1" i="5"/>
  <c r="E1" i="5"/>
  <c r="D1" i="5"/>
  <c r="C1" i="5"/>
  <c r="B1" i="5"/>
  <c r="A1" i="5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E1" i="1"/>
  <c r="B1" i="1"/>
  <c r="C1" i="1"/>
  <c r="D1" i="1"/>
  <c r="A1" i="1"/>
  <c r="N4" i="3"/>
  <c r="O4" i="3"/>
  <c r="P4" i="3"/>
  <c r="Q4" i="3"/>
  <c r="R4" i="3"/>
  <c r="T4" i="3"/>
  <c r="U4" i="3"/>
  <c r="V4" i="3"/>
  <c r="W4" i="3"/>
  <c r="X4" i="3"/>
  <c r="Y4" i="3"/>
  <c r="Z4" i="3"/>
  <c r="M4" i="3"/>
  <c r="A4" i="3"/>
</calcChain>
</file>

<file path=xl/sharedStrings.xml><?xml version="1.0" encoding="utf-8"?>
<sst xmlns="http://schemas.openxmlformats.org/spreadsheetml/2006/main" count="3747" uniqueCount="1719">
  <si>
    <t>GASTOS</t>
  </si>
  <si>
    <t>INGRESOS</t>
  </si>
  <si>
    <t>Nombre EPEP</t>
  </si>
  <si>
    <t>PC / EPEP</t>
  </si>
  <si>
    <t>Programa de financiación</t>
  </si>
  <si>
    <t>Partida presupuestaria</t>
  </si>
  <si>
    <t>Obligaciones 2021</t>
  </si>
  <si>
    <t>Obligaciones 2022</t>
  </si>
  <si>
    <t>Autorizaciones 2023</t>
  </si>
  <si>
    <t>Disposiciones 2023</t>
  </si>
  <si>
    <t>Total Presupuesto definitivo</t>
  </si>
  <si>
    <t>Total Autorizaciones</t>
  </si>
  <si>
    <t>Total Disposiciones</t>
  </si>
  <si>
    <t>Total Obligaciones</t>
  </si>
  <si>
    <t>Descripción</t>
  </si>
  <si>
    <t>Total Derechos</t>
  </si>
  <si>
    <t>Derechos 2020</t>
  </si>
  <si>
    <t>Derechos 2021</t>
  </si>
  <si>
    <t>Derechos 2022</t>
  </si>
  <si>
    <t>Presupuesto definitivo 2023</t>
  </si>
  <si>
    <t>Derechos 2023</t>
  </si>
  <si>
    <t>Presupuesto definitivo 2024</t>
  </si>
  <si>
    <t>Presupuesto definitivo 2025 y siguientes</t>
  </si>
  <si>
    <t>Obligaciones 2020</t>
  </si>
  <si>
    <t>Obligaciones 2023</t>
  </si>
  <si>
    <t>Autorizaciones 2024</t>
  </si>
  <si>
    <t>Disposiciones 2024</t>
  </si>
  <si>
    <t>Autorizaciones 2025 y siguientes</t>
  </si>
  <si>
    <t>Disposiciones 2025 y siguientes</t>
  </si>
  <si>
    <t>LOCALIZADOR COFFEE</t>
  </si>
  <si>
    <t>Nombre Subproyecto / Actuación</t>
  </si>
  <si>
    <t>Presupuesto definitivo 2025 y sig.</t>
  </si>
  <si>
    <t>Datos extraídos de SAP hasta septiembre 2.023.</t>
  </si>
  <si>
    <t>C01.I01.P02.S18</t>
  </si>
  <si>
    <t>Zonas de bajas emisiones en entornos metropolitanos</t>
  </si>
  <si>
    <t>0464-01</t>
  </si>
  <si>
    <t>MRR Movilidad sostenible</t>
  </si>
  <si>
    <t>0464-03</t>
  </si>
  <si>
    <t>PROYECTOS Y ASISTENCIA CONVENIOS EELL</t>
  </si>
  <si>
    <t>0464-04</t>
  </si>
  <si>
    <t>150501 PASARELA ITAROA</t>
  </si>
  <si>
    <t>0464-05</t>
  </si>
  <si>
    <t>150201 CARRIL BICI CALLE MILUCE PAMPLONA</t>
  </si>
  <si>
    <t>0464-06</t>
  </si>
  <si>
    <t>INTERCAMBIADOR AUTOBUSES MUGAIRI</t>
  </si>
  <si>
    <t>0464-07</t>
  </si>
  <si>
    <t>PASARELA PEATONAL Y CICLABLE EN ARRE</t>
  </si>
  <si>
    <t>0464-08</t>
  </si>
  <si>
    <t>INTERCAMBIADOR AUTOBUSES LUMBIER</t>
  </si>
  <si>
    <t>0464-09</t>
  </si>
  <si>
    <t>CARRIL BICI COLEGIO AMIGO C/TAJONAR</t>
  </si>
  <si>
    <t>0464-10</t>
  </si>
  <si>
    <t>XPROPIACIONES</t>
  </si>
  <si>
    <t>0464-11</t>
  </si>
  <si>
    <t>ANDABEN NA-30</t>
  </si>
  <si>
    <t>0464-12</t>
  </si>
  <si>
    <t>IZUR MAYOR - AV. AROSTEGUI PAMPLONA</t>
  </si>
  <si>
    <t>0464-13</t>
  </si>
  <si>
    <t>CAMINO SANTIAGO - CIZUR MENOR - PAMPLONA</t>
  </si>
  <si>
    <t>0464-14</t>
  </si>
  <si>
    <t>SARRIGUREN - RIPAGAINA - ARETA - BURLADA</t>
  </si>
  <si>
    <t>0464-15</t>
  </si>
  <si>
    <t>ASISTENCIA TÉCNICA MRR iTCSA</t>
  </si>
  <si>
    <t>0464-16</t>
  </si>
  <si>
    <t>CARRIL BICI PAMPLONA - BURLADA (BELOSO)</t>
  </si>
  <si>
    <t>0464-17</t>
  </si>
  <si>
    <t>CONEXIÓN OLAZ - HUARTE</t>
  </si>
  <si>
    <t>C01.I01.P03.S06</t>
  </si>
  <si>
    <t>Ayudas para la transformación de flotas de transporte de viajeros y mercancías</t>
  </si>
  <si>
    <t>0447-01</t>
  </si>
  <si>
    <t>MRR FLOTAS TRANSPORTE</t>
  </si>
  <si>
    <t>C01.I02.P03.S17</t>
  </si>
  <si>
    <t>Plan MOVES II (2020)</t>
  </si>
  <si>
    <t>0276-01</t>
  </si>
  <si>
    <t>PROGRAMA MOVES II</t>
  </si>
  <si>
    <t>0276-02</t>
  </si>
  <si>
    <t>PROGRAMA MOVES II (Diferidos)</t>
  </si>
  <si>
    <t>MOVES III Ejecución de programas de inventivos ligados a la movilidad eléctrica</t>
  </si>
  <si>
    <t>0314-01</t>
  </si>
  <si>
    <t>PROGRAMA MOVES III</t>
  </si>
  <si>
    <t>0314-02</t>
  </si>
  <si>
    <t>0314-03</t>
  </si>
  <si>
    <t>C02.I03.P01.S13</t>
  </si>
  <si>
    <t>Programa Rehabilitación Energética de edificios (PREE)</t>
  </si>
  <si>
    <t>0278-01</t>
  </si>
  <si>
    <t>DAE-Subvenciones programa PREE</t>
  </si>
  <si>
    <t>0278-02</t>
  </si>
  <si>
    <t>IDAE-Subvenciones programa PREE-Capt1</t>
  </si>
  <si>
    <t>C02.I04.P01.S13</t>
  </si>
  <si>
    <t>Rehabilitación energética para edificios existentes en municipios y núcleos de menos de 5000 habitantes (Programa PREE 5000)</t>
  </si>
  <si>
    <t>0382-01</t>
  </si>
  <si>
    <t>MRR-Subvenciones programa PREE 5000</t>
  </si>
  <si>
    <t>0382-02</t>
  </si>
  <si>
    <t xml:space="preserve"> MRR-Subvenciones programa PREE 5000 Per</t>
  </si>
  <si>
    <t>C02.I05.P01.S15</t>
  </si>
  <si>
    <t>PIREP - UPNA Green Smart&amp;Sustainable Campus</t>
  </si>
  <si>
    <t>0476-01</t>
  </si>
  <si>
    <t>GU UPNA CAMPUS SOSTENIBLE PIREP</t>
  </si>
  <si>
    <t>PIREP - Rehabilitación Palacio Marqués de Rozalejo</t>
  </si>
  <si>
    <t>0494-01</t>
  </si>
  <si>
    <t>Actuaciones tipo A.Eficiencia Energética</t>
  </si>
  <si>
    <t>0494-02</t>
  </si>
  <si>
    <t>Actuaciones tipo C.Accesibilidad</t>
  </si>
  <si>
    <t>0494-03</t>
  </si>
  <si>
    <t>Actuaciones tipo E. Conservación</t>
  </si>
  <si>
    <t>0494-04</t>
  </si>
  <si>
    <t>Actuaciones no financiadas</t>
  </si>
  <si>
    <t>PIREP - Casa Ascunce</t>
  </si>
  <si>
    <t>0541-01</t>
  </si>
  <si>
    <t>MRR-PIREP Casa Ascunce</t>
  </si>
  <si>
    <t>PIREP - Centro de Industrialización de la construcción</t>
  </si>
  <si>
    <t>0544-01</t>
  </si>
  <si>
    <t>MRR-PIREP Centro Nacional Industr y Rob</t>
  </si>
  <si>
    <t>C03.I03.P01.S06</t>
  </si>
  <si>
    <t>Reforzar condiciones de bioseguridad en materia de sanidad animal y vegetal</t>
  </si>
  <si>
    <t>0459-01</t>
  </si>
  <si>
    <t>MRR Ayudas Viveros</t>
  </si>
  <si>
    <t>0459-02</t>
  </si>
  <si>
    <t>MRR Ayudas centros limpieza y desinfecc.</t>
  </si>
  <si>
    <t>C03.I04.P01.S12</t>
  </si>
  <si>
    <t>Inversiones en explotaciones para la sostenibilidad y competitividad de la agricultura y la ganaderia</t>
  </si>
  <si>
    <t>0458-01</t>
  </si>
  <si>
    <t>MRR Ayudas subprod. y deyecc. Ganadería</t>
  </si>
  <si>
    <t>0458-02</t>
  </si>
  <si>
    <t>MRR Ayudas trasnf. integral Invernaderos</t>
  </si>
  <si>
    <t>0458-03</t>
  </si>
  <si>
    <t>MRR Ayudas inv. efic. energ. renov (biog</t>
  </si>
  <si>
    <t>0458-04</t>
  </si>
  <si>
    <t>MRR Ayudas agr. prec. y tecn. 4.0</t>
  </si>
  <si>
    <t>C04.I02.P01.S12</t>
  </si>
  <si>
    <t>Modificación de tendidos eléctricos</t>
  </si>
  <si>
    <t>0456-01</t>
  </si>
  <si>
    <t>MRR C4 Tendidos eléctricos</t>
  </si>
  <si>
    <t>Actuaciones (6) de conservación de la biodiversidad terrestre</t>
  </si>
  <si>
    <t>0499-01</t>
  </si>
  <si>
    <t>MRR I2 Mejora ZEC"Estanca de Dos Reinos"</t>
  </si>
  <si>
    <t>0499-02</t>
  </si>
  <si>
    <t>MRR I2 Mejora habitat galápago europeo</t>
  </si>
  <si>
    <t>0499-03</t>
  </si>
  <si>
    <t>MRR I2 Actual.cartograf.habitats Navarra</t>
  </si>
  <si>
    <t>0499-04</t>
  </si>
  <si>
    <t>MRR I2 Erradic.flora exótic.ZEC Río Ebro</t>
  </si>
  <si>
    <t>0499-05</t>
  </si>
  <si>
    <t>MRR I2 Mtto y actualización de los CIN</t>
  </si>
  <si>
    <t>0499-06</t>
  </si>
  <si>
    <t>MRR I2 Mejora habitat salmón atlántico</t>
  </si>
  <si>
    <t>C04.I02.P01.S16.S03</t>
  </si>
  <si>
    <t>Actuaciones en Reservas de la Biosfera. Conservación biodiversidad terrestre. Parques Nacionales</t>
  </si>
  <si>
    <t>0498-01</t>
  </si>
  <si>
    <t>RR C4. Reserva de la Biosfera</t>
  </si>
  <si>
    <t>C04.I03.P01.S11</t>
  </si>
  <si>
    <t>Actuaciones (9) de restauración de ecosistemas e infraestructura verde (I3)</t>
  </si>
  <si>
    <t>0486-01</t>
  </si>
  <si>
    <t>MRR C4.I3 Restauración ecológica</t>
  </si>
  <si>
    <t>0486-02</t>
  </si>
  <si>
    <t>MRR I3 Permeabili.habitat Rio Leitzarán</t>
  </si>
  <si>
    <t>0486-03</t>
  </si>
  <si>
    <t>MRR I3 Pyto permeabilización Río Udarbe</t>
  </si>
  <si>
    <t>0486-04</t>
  </si>
  <si>
    <t>MRR I3 Recuperación habitats Río Aragón</t>
  </si>
  <si>
    <t>0486-05</t>
  </si>
  <si>
    <t>MRR I3 Mejora conectiv.fauna infr.transp</t>
  </si>
  <si>
    <t>0486-06</t>
  </si>
  <si>
    <t>MRR I3 Mejora VVPP Navarra y conect.ecol</t>
  </si>
  <si>
    <t>0486-07</t>
  </si>
  <si>
    <t>MRR I3 Mejora masas forest.Patrim.Forest</t>
  </si>
  <si>
    <t>0486-08</t>
  </si>
  <si>
    <t>MRR I3 Rest.zonas afectad.plagas,incend.</t>
  </si>
  <si>
    <t>0486-09</t>
  </si>
  <si>
    <t>MRR I3 Actuac. P. Natural Urbasa y Andia</t>
  </si>
  <si>
    <t>C04.I03.P02.S08</t>
  </si>
  <si>
    <t>Recuperación de suelos y zonas afectadas por la minería en Navarra</t>
  </si>
  <si>
    <t>0548-01</t>
  </si>
  <si>
    <t>MRR Minería</t>
  </si>
  <si>
    <t>C04.I04.P01.S15</t>
  </si>
  <si>
    <t>Actuaciones (5) de gestión forestal sostenible (I4)</t>
  </si>
  <si>
    <t>0487-01</t>
  </si>
  <si>
    <t>MRR C4.I4 Gestión forestal</t>
  </si>
  <si>
    <t>0487-02</t>
  </si>
  <si>
    <t>MRR I4 Preven.incend.con ganader.extensi</t>
  </si>
  <si>
    <t>0487-03</t>
  </si>
  <si>
    <t>MRR I4 Gest.forest.ganad,exten. Pamplona</t>
  </si>
  <si>
    <t>0487-04</t>
  </si>
  <si>
    <t>MRR I4 Vehículos extinción de incendios</t>
  </si>
  <si>
    <t>0487-05</t>
  </si>
  <si>
    <t>MRR I4 Construcc.centro recursos forest.</t>
  </si>
  <si>
    <t>C04.I04.P03.S14</t>
  </si>
  <si>
    <t>Bioeconomía. Aprovechamiento silvícola, ganadería extensiva, y producciones
forestales sostenibles</t>
  </si>
  <si>
    <t>0567-01</t>
  </si>
  <si>
    <t>MRR C4.BIOECOMÍA MUNICIPIOS DIF DEMOGRAF</t>
  </si>
  <si>
    <t>C05.I01.P02.S12</t>
  </si>
  <si>
    <t>Mejora del abastecimiento y reducción de pérdidas en redes de pequeños y medianos municipios</t>
  </si>
  <si>
    <t>0463-01</t>
  </si>
  <si>
    <t>MRR Mejora abastec. pequeños municipios</t>
  </si>
  <si>
    <t>C05.I02.P03.S15</t>
  </si>
  <si>
    <t>Actuaciones riesgo inundación tramo medio del río Ebro dentro de la Estrategia Ebro Resilience</t>
  </si>
  <si>
    <t>0568-01</t>
  </si>
  <si>
    <t>MRR.EBRO RESILIENCE</t>
  </si>
  <si>
    <t>C05.I02.P03.S19</t>
  </si>
  <si>
    <t>Adaptación riesgo inundación</t>
  </si>
  <si>
    <t>0566-01</t>
  </si>
  <si>
    <t>MRR C5.SUBV.PROTECCIÓN INUNDACIONES</t>
  </si>
  <si>
    <t>0566-02</t>
  </si>
  <si>
    <t>MRR C5.ACTUAC. INTEGRACIÓN AMBIENTAL</t>
  </si>
  <si>
    <t>C05.I03.P01.S14</t>
  </si>
  <si>
    <t>PERTE de digitalización del ciclo del agua en la Comunidad Foral de Navarra: Digitalización del ciclo urbano del agua en municipios de Navarra menores de 20.000 habitantes</t>
  </si>
  <si>
    <t>0559-01</t>
  </si>
  <si>
    <t>MRR Digitalización Ciclo Integral Ag</t>
  </si>
  <si>
    <t>C06.I04.P02.S19</t>
  </si>
  <si>
    <t>Programa de Ayuda al Transporte Sostenible y Digital – CCAA – actuaciones propias de Navarra</t>
  </si>
  <si>
    <t>0465-01</t>
  </si>
  <si>
    <t>MRR Transporte sostenible</t>
  </si>
  <si>
    <t>C06.I04.P03.S16</t>
  </si>
  <si>
    <t xml:space="preserve">Inversión para la digitalización de los servicios de transportes de pasajeros y mercancías en el ámbito autonómico y local </t>
  </si>
  <si>
    <t>0558-01</t>
  </si>
  <si>
    <t>ODERNIZACIÓN EMPRESAS PRIVADAS TRANSPOR</t>
  </si>
  <si>
    <t>C07.I01.P01.S06</t>
  </si>
  <si>
    <t>Realización de instalaciones de autoconsumo con fuentes de energía renovable</t>
  </si>
  <si>
    <t>0384-01</t>
  </si>
  <si>
    <t>AUTOCONSUMO C7 - PG1</t>
  </si>
  <si>
    <t>0384-02</t>
  </si>
  <si>
    <t>AUTOCONSUMO C7 - PG2</t>
  </si>
  <si>
    <t>0384-03</t>
  </si>
  <si>
    <t>AUTOCONSUMO C7 - PG4</t>
  </si>
  <si>
    <t>0384-04</t>
  </si>
  <si>
    <t>AUTOCONSUMO C7 - PG6</t>
  </si>
  <si>
    <t>0384-05</t>
  </si>
  <si>
    <t>AUTOCONSUMO C7 - COSTES INDIRECTOS</t>
  </si>
  <si>
    <t>Programa incentivos implantacón instalaciones de energías renovable térmicas en diferentes sectores</t>
  </si>
  <si>
    <t>0507-01</t>
  </si>
  <si>
    <t>MRR RENOVABLES TERMICAS</t>
  </si>
  <si>
    <t>C08.I01.P02.S09</t>
  </si>
  <si>
    <t>Incorporación de almacenamiento en instalaciones de autoconsumo con fuentes de energía renovables</t>
  </si>
  <si>
    <t>0385-01</t>
  </si>
  <si>
    <t>AUTOCONSUMO C8 - PG1</t>
  </si>
  <si>
    <t>0385-02</t>
  </si>
  <si>
    <t>AUTOCONSUMO C8 - PG2</t>
  </si>
  <si>
    <t>0385-03</t>
  </si>
  <si>
    <t>AUTOCONSUMO C8 - PG3</t>
  </si>
  <si>
    <t>0385-04</t>
  </si>
  <si>
    <t>AUTOCONSUMO C8 - PG4</t>
  </si>
  <si>
    <t>0385-05</t>
  </si>
  <si>
    <t>AUTOCONSUMO C8 - PG5</t>
  </si>
  <si>
    <t>0385-06</t>
  </si>
  <si>
    <t>AUTOCONSUMO C8 - COSTES INDIRECTOS</t>
  </si>
  <si>
    <t>C11.I02.P01.S07</t>
  </si>
  <si>
    <t>Proyecto 0: Infraestructuras para la transformación digital de la justicia</t>
  </si>
  <si>
    <t>0348-01</t>
  </si>
  <si>
    <t>MRR PROYECTO 0 JUSTICIA 2030</t>
  </si>
  <si>
    <t>0348-02</t>
  </si>
  <si>
    <t>EXCESO FINANCIACIÓN PROY.0 JUSTICIA 2030</t>
  </si>
  <si>
    <t>0348-03</t>
  </si>
  <si>
    <t>MRR PROYECTO 0 JUSTICIA 2022-2023</t>
  </si>
  <si>
    <t>Proyecto 1A: Interoperabilidad en Justicia</t>
  </si>
  <si>
    <t>0451-01</t>
  </si>
  <si>
    <t>MRR Proyecto 1A Interoperabilidad. Just.</t>
  </si>
  <si>
    <t>Proyecto 2: Justicia orientada y basada en datos</t>
  </si>
  <si>
    <t>0452-01</t>
  </si>
  <si>
    <t>MRR Proyecto 2 Justicia basada en datos</t>
  </si>
  <si>
    <t>Proyecto 8:Medios adecuados de resolución de controversias (MASC)</t>
  </si>
  <si>
    <t>0512-01</t>
  </si>
  <si>
    <t>RR PROYECTO 8 MASC</t>
  </si>
  <si>
    <t>Proyecto 6. Inmediación digital.</t>
  </si>
  <si>
    <t>0576-01</t>
  </si>
  <si>
    <t>MRR Proyecto 6 Inmediación Digital</t>
  </si>
  <si>
    <t>Proyecto 1B: Optimización de sistemas</t>
  </si>
  <si>
    <t>0580-01</t>
  </si>
  <si>
    <t>MRR Proyecto 1B:Interoperabilidad</t>
  </si>
  <si>
    <t>Proyecto 4. Ciberseguridad</t>
  </si>
  <si>
    <t>0597-01</t>
  </si>
  <si>
    <t>MRR Proyecto 4: Ciberseguridad</t>
  </si>
  <si>
    <t>C11.I03.P14.S06</t>
  </si>
  <si>
    <t>Transformación digital y modernización de las AAPP de las CCAA: Actuaciones Servicio Avance Digital</t>
  </si>
  <si>
    <t>0509-01</t>
  </si>
  <si>
    <t>RR actuaciones Avance Digital</t>
  </si>
  <si>
    <t>Transformación digital y modernización de las AAPP de las CCAA: Evolución hacia una cloud privada sostenible</t>
  </si>
  <si>
    <t>0509-02</t>
  </si>
  <si>
    <t>RR C11I3 Cloud privada sostenible</t>
  </si>
  <si>
    <t>Transformación digital y modernización de las AAPP de las CCAA: DATUPNA - NG UNIVERSITY - A DATA DR</t>
  </si>
  <si>
    <t>0509-03</t>
  </si>
  <si>
    <t>RR C11I3 DATUPNA</t>
  </si>
  <si>
    <t>Plan de atención primaria y comunitaria. Modernización de las Administraciones Públicas</t>
  </si>
  <si>
    <t>0539-01</t>
  </si>
  <si>
    <t>MRR PLAN TRANSFORMACIÓN DIGITAL 540007</t>
  </si>
  <si>
    <t>0539-02</t>
  </si>
  <si>
    <t>MRR PLAN TRANSFORMACIÓN DIGITAL 547001</t>
  </si>
  <si>
    <t>C12.I03.P01.S15</t>
  </si>
  <si>
    <t>Gestión de residuos domésticos</t>
  </si>
  <si>
    <t>0457-01</t>
  </si>
  <si>
    <t>MRR Plan apoyo impl. normat. residuos</t>
  </si>
  <si>
    <t>C13.I04.P03.S14</t>
  </si>
  <si>
    <t>Programa de modernización del comercio: Fondo tecnológico</t>
  </si>
  <si>
    <t>0514-01</t>
  </si>
  <si>
    <t xml:space="preserve"> MRR FONDO TECNOLOGICO COMERCIO</t>
  </si>
  <si>
    <t>C14.I01.P02.S14.S02</t>
  </si>
  <si>
    <t xml:space="preserve"> Plan de Sostenibilidad Turística en Destino "ACD 5 rutas jacobeas, mil caminos en Navarra"</t>
  </si>
  <si>
    <t>0556-01</t>
  </si>
  <si>
    <t>MRR ACD CAMINO SANTIAGO ACTUACION 1</t>
  </si>
  <si>
    <t>0556-02</t>
  </si>
  <si>
    <t>MRR ACD CAMINO SANTIAGO ACTUACION 2</t>
  </si>
  <si>
    <t>0556-03</t>
  </si>
  <si>
    <t>MRR ACD CAMINO SANTIAGO ACTUACION 3</t>
  </si>
  <si>
    <t>0556-04</t>
  </si>
  <si>
    <t>MRR ACD CAMINO SANTIAGO ACTUACION 4</t>
  </si>
  <si>
    <t>0556-05</t>
  </si>
  <si>
    <t>MRR ACD CAMINO SANTIAGO ACTUACION 5</t>
  </si>
  <si>
    <t>0556-06</t>
  </si>
  <si>
    <t>MRR ACD CAMINO SANTIAGO ACTUACION 6</t>
  </si>
  <si>
    <t>0556-07</t>
  </si>
  <si>
    <t>MRR ACD CAMINO SANTIAGO ACTUACION 7</t>
  </si>
  <si>
    <t>C14.I01.P02.S15</t>
  </si>
  <si>
    <t>Plan de sostenibilidad turística en destino - Ribera de Navarra</t>
  </si>
  <si>
    <t>0491-01</t>
  </si>
  <si>
    <t>PSTD "RIBERA DE NAVARRA"</t>
  </si>
  <si>
    <t>Plan de sostenibilidad turística en destino: Pamplona SF365</t>
  </si>
  <si>
    <t>0492-01</t>
  </si>
  <si>
    <t>PSTD "PAMPLONA SF365"</t>
  </si>
  <si>
    <t>Plan de sostenibilidad turística en destino - ACD Navarra Rural</t>
  </si>
  <si>
    <t>0502-01</t>
  </si>
  <si>
    <t>MRR ACD NAVARRA RURAL ACTUACIÓN 1</t>
  </si>
  <si>
    <t>0502-02</t>
  </si>
  <si>
    <t>MRR ACD NAVARRA RURAL ACTUACIÓN 2</t>
  </si>
  <si>
    <t>0502-03</t>
  </si>
  <si>
    <t>MRR ACD NAVARRA RURAL ACTUACIÓN 3</t>
  </si>
  <si>
    <t>0502-04</t>
  </si>
  <si>
    <t>MRR ACD NAVARRA RURAL ACTUACIÓN 4</t>
  </si>
  <si>
    <t>0502-05</t>
  </si>
  <si>
    <t>MRR ACD NAVARRA RURAL ACTUACIÓN 5</t>
  </si>
  <si>
    <t>0502-06</t>
  </si>
  <si>
    <t>MRR ACD NAVARRA RURAL ACTUACIÓN 6</t>
  </si>
  <si>
    <t>0502-07</t>
  </si>
  <si>
    <t>MRR ACD NAVARRA RURAL ACTUACIÓN 7</t>
  </si>
  <si>
    <t>C14.I01.P06.S08</t>
  </si>
  <si>
    <t>5 Planes de sostenibilidad turística en destino 2022: Tierra Estella, Zona Media, Comarca de Sangüesa / Zangoza y Prepirineo, Pirineo y Baztán Bidasoa + Enoturismo: S.Martín de Unx</t>
  </si>
  <si>
    <t>0593-01</t>
  </si>
  <si>
    <t>DESTINOS 2022 NEXT GENERATION</t>
  </si>
  <si>
    <t>ACD Navarra Destinos 2022</t>
  </si>
  <si>
    <t>0595-01</t>
  </si>
  <si>
    <t>ACD NAVARRA ENOGASTRONOMIA 2023</t>
  </si>
  <si>
    <t>Seguimiento técnico Destinos 2022</t>
  </si>
  <si>
    <t>0596-01</t>
  </si>
  <si>
    <t xml:space="preserve"> SEGUIM TECNICO 22 PLANES SOSTENIBILIDAD</t>
  </si>
  <si>
    <t>C14.I01.P07.S02</t>
  </si>
  <si>
    <t>Planes de sostenibilidad turística en Destino 2023. PSTD URDINA, Plazaola/Sakana/Ultzamaldea, Ribera alta y Comarca Pamplona Rural</t>
  </si>
  <si>
    <t>0607-01</t>
  </si>
  <si>
    <t>MRR TANSFE. DESTINOS CONVOCATORIA 23</t>
  </si>
  <si>
    <t>ACD Navarra Destinos 2023 inclusiva,circular y resiliente</t>
  </si>
  <si>
    <t>0608-01</t>
  </si>
  <si>
    <t>MRR ACD NAVARRA CIRCULAR INCL RES 2023</t>
  </si>
  <si>
    <t>C14.I04.P02.S14</t>
  </si>
  <si>
    <t>Plan de modernización y competitividad del sector turístico Proyectos de eficiencia energética y economía circular en empresas turísticas</t>
  </si>
  <si>
    <t>0511-01</t>
  </si>
  <si>
    <t>EFICIENCIA TURISTICAS</t>
  </si>
  <si>
    <t>C14.I04.P03.S18</t>
  </si>
  <si>
    <t>Proyectos sosten. de mantenim. y rehab. del patrimonio hist. con uso turístico - Monasterio de Leyre</t>
  </si>
  <si>
    <t>0564-01</t>
  </si>
  <si>
    <t>MRR. Patrimonio histórico uso turístico</t>
  </si>
  <si>
    <t>Proyectos sosten. de mantenim. y rehab. del patrimonio hist. con uso turístico -  Museo</t>
  </si>
  <si>
    <t>0564-02</t>
  </si>
  <si>
    <t>MRR Eficiencia energética Museo Navarra</t>
  </si>
  <si>
    <t>C15.I02.P01.S06</t>
  </si>
  <si>
    <t>Programa UNICO- Conectividad de nueva generación en Centros Públicos de Referencia.</t>
  </si>
  <si>
    <t>0479-01</t>
  </si>
  <si>
    <t>MRR Refuerzo conectiv. centros públicos</t>
  </si>
  <si>
    <t>C15.I02.P01.S33</t>
  </si>
  <si>
    <t>Programa UNICO-Industria y empresas (polígonos)</t>
  </si>
  <si>
    <t>0480-01</t>
  </si>
  <si>
    <t>MRR Refuerzo conectividad polígonos</t>
  </si>
  <si>
    <t>C15.I03.P01.S04</t>
  </si>
  <si>
    <t>Programa de emisión de bonos digitales para colectivos vulnerables Navarra</t>
  </si>
  <si>
    <t>0478-01</t>
  </si>
  <si>
    <t>MRR Bonos digitales colect. vulnerables</t>
  </si>
  <si>
    <t>C17.I01.P01.S14</t>
  </si>
  <si>
    <t>Plan Complementario de Energía e Hidrógeno Renovable.</t>
  </si>
  <si>
    <t>0473-01</t>
  </si>
  <si>
    <t>MRR Plan Complem. Energ. Hidrog. Verde</t>
  </si>
  <si>
    <t>C17.I01.P02.S10</t>
  </si>
  <si>
    <t>Plan Complementario Agroalimentación</t>
  </si>
  <si>
    <t>0519-01</t>
  </si>
  <si>
    <t>GI MRRC17I1 PC agroalimentación</t>
  </si>
  <si>
    <t>C18.I01.P01.S05</t>
  </si>
  <si>
    <t>Plan INVEAT</t>
  </si>
  <si>
    <t>0379-01</t>
  </si>
  <si>
    <t>MRR Plan INVEAT TUDELA</t>
  </si>
  <si>
    <t>0379-02</t>
  </si>
  <si>
    <t>MRR Plan INVEAT CHN</t>
  </si>
  <si>
    <t>C18.I02.P03.S03</t>
  </si>
  <si>
    <t>Campaña de información y sensibilización para el programa poblacional de detección precoz de cáncer</t>
  </si>
  <si>
    <t>0533-01</t>
  </si>
  <si>
    <t>MRR Campaña Detección Cancer Útero</t>
  </si>
  <si>
    <t>Captación activa programa detección precoz de cáncer colorrectal de Navarra</t>
  </si>
  <si>
    <t>0533-02</t>
  </si>
  <si>
    <t>MRR Campaña Deteccion Cancer Colorrectal</t>
  </si>
  <si>
    <t>C18.I03.P02.S10</t>
  </si>
  <si>
    <t>Red de vigilancia en Salud Pública</t>
  </si>
  <si>
    <t>0584-01</t>
  </si>
  <si>
    <t>MRR RED VIGILANCIA SALUD PUBLICA</t>
  </si>
  <si>
    <t>C18.I04.P02.S15</t>
  </si>
  <si>
    <t>Plan formación de profesionales sanitarios y recursos para compartir el conocimiento</t>
  </si>
  <si>
    <t>0481-01</t>
  </si>
  <si>
    <t>MRR Formac. Profes. Sanitarios</t>
  </si>
  <si>
    <t>C19.I01.P01.S14</t>
  </si>
  <si>
    <t>Creación de Red de centros nacionales de capacitación</t>
  </si>
  <si>
    <t>0585-01</t>
  </si>
  <si>
    <t>MRR CAPACITACIÓN DIGITAL</t>
  </si>
  <si>
    <t>C19.I01.P03.S11</t>
  </si>
  <si>
    <t>Programa formativo de iniciación en competencias digitales para la ciudadanía.</t>
  </si>
  <si>
    <t>0477-01</t>
  </si>
  <si>
    <t>MRR Plan Nac. Compet. Digitales</t>
  </si>
  <si>
    <t>C19.I02.P07.S15</t>
  </si>
  <si>
    <t>IkasNOVA - EQUIPAMIENTO (#EcoDigEdu) Dotación de dispositivos portátiles</t>
  </si>
  <si>
    <t>0468-03</t>
  </si>
  <si>
    <t>MRR Dispositivos móviles</t>
  </si>
  <si>
    <t>C19.I02.P08.S15</t>
  </si>
  <si>
    <t>IkasNOVA - EQUIPAMIENTO (#EcoDigEdu) Instalación, actualización y mantenimiento SDI</t>
  </si>
  <si>
    <t>0468-02</t>
  </si>
  <si>
    <t>MRR Digitalización del sistema educativo</t>
  </si>
  <si>
    <t>C19.I02.P09.S15</t>
  </si>
  <si>
    <t>IkasNOVA Plan de digitalización educativa- Equipamiento y competencia</t>
  </si>
  <si>
    <t>0468-01</t>
  </si>
  <si>
    <t>MRR Formación profesorado en digitalización</t>
  </si>
  <si>
    <t>C19.I02.P10.S15</t>
  </si>
  <si>
    <t>IkasNOVA - EQUIPAMIENTO (#EcoDigEdu) Formaciones impartidas para capacitación y soportes para aulas digitales en los centros educativos</t>
  </si>
  <si>
    <t>0468-04</t>
  </si>
  <si>
    <t>MRR Capacitacion y soporte aula digital</t>
  </si>
  <si>
    <t>C19.I03.P08.S05</t>
  </si>
  <si>
    <t>Competencias digitales para el empleo</t>
  </si>
  <si>
    <t>0393-01</t>
  </si>
  <si>
    <t>MRR.P3.COMPETENCIAS DIGITALES EMPLEO</t>
  </si>
  <si>
    <t>C20.I01.P01.S12</t>
  </si>
  <si>
    <t>Plan de modernización de la FP. Evaluación y acreditación de las competencias profesionales</t>
  </si>
  <si>
    <t>0320-01</t>
  </si>
  <si>
    <t>PROG 422: MRR ACREDITA FP</t>
  </si>
  <si>
    <t>0320-02</t>
  </si>
  <si>
    <t>PROG 400: MRR ACREDITA FP</t>
  </si>
  <si>
    <t>C20.I01.P04.S13</t>
  </si>
  <si>
    <t>Reskilling y upskilling de ocupados y desempleados.</t>
  </si>
  <si>
    <t>0471-01</t>
  </si>
  <si>
    <t>MRR Formación modular reskillings/upskil</t>
  </si>
  <si>
    <t>C20.I02.P01.S10</t>
  </si>
  <si>
    <t>Formación docentes FP en digitalización y sostenibilidad</t>
  </si>
  <si>
    <t>0321-01</t>
  </si>
  <si>
    <t>PROG 422:MRR FORMACIÓN DIGITALIZACIÓN FP</t>
  </si>
  <si>
    <t>C20.I02.P02.S11</t>
  </si>
  <si>
    <t>Aulas ATECA. Conversión de aulas en espacios de tecnología aplicada</t>
  </si>
  <si>
    <t>0324-01</t>
  </si>
  <si>
    <t>PROG 422: AULAS ATECA FP</t>
  </si>
  <si>
    <t>C20.I02.P03.S10</t>
  </si>
  <si>
    <t>Plan de modernización de la FP. Aulas de emprendimiento.</t>
  </si>
  <si>
    <t>0323-01</t>
  </si>
  <si>
    <t>PROG 422: AULAS EMPRENDIMIENTO FP</t>
  </si>
  <si>
    <t>C20.I02.P04.S11</t>
  </si>
  <si>
    <t>Centros de excelencia de Formación Profesional</t>
  </si>
  <si>
    <t>0578-01</t>
  </si>
  <si>
    <t>MRR CIP VIRGEN DEL CAMINO</t>
  </si>
  <si>
    <t>0578-02</t>
  </si>
  <si>
    <t>MRR CIP DONIBANE</t>
  </si>
  <si>
    <t>0578-03</t>
  </si>
  <si>
    <t>MRR CIP AGROFORESTAL</t>
  </si>
  <si>
    <t>C20.I03.P02.S15</t>
  </si>
  <si>
    <t>Plan de modernización de la FP. Redimensionamiento de la oferta de FP</t>
  </si>
  <si>
    <t>0322-01</t>
  </si>
  <si>
    <t>PROG 400: MRR REDIMENSIONAMIENTO FP</t>
  </si>
  <si>
    <t>0322-02</t>
  </si>
  <si>
    <t>PROG 422:MRR REDIMENSIONAMIENTO FP</t>
  </si>
  <si>
    <t>C20.I03.P03.S15</t>
  </si>
  <si>
    <t>Plan de modernización de la FP. Ciclos bilingues.</t>
  </si>
  <si>
    <t>0475-01</t>
  </si>
  <si>
    <t>MRR Creación ciclos bilingües FP</t>
  </si>
  <si>
    <t>C21.I01.P01.S17</t>
  </si>
  <si>
    <t>Programa de impulso de escolarización en el Primer Ciclo de Educación Infantil</t>
  </si>
  <si>
    <t>0472-01</t>
  </si>
  <si>
    <t>MRR Primer ciclo de Educación Infantil</t>
  </si>
  <si>
    <t>0472-02</t>
  </si>
  <si>
    <t>C21.I02.P01.S13</t>
  </si>
  <si>
    <t>PROA+, Programa para la orientación avance y enriquecimiento educativo</t>
  </si>
  <si>
    <t>0470-01</t>
  </si>
  <si>
    <t>MRR PROGRAMA PROA+</t>
  </si>
  <si>
    <t>C21.I03.P01.S13</t>
  </si>
  <si>
    <t>Unidades de acompañamiento</t>
  </si>
  <si>
    <t>0469-01</t>
  </si>
  <si>
    <t>MRR Unidades de acompañamiento</t>
  </si>
  <si>
    <t>C22.I01.P03.S01</t>
  </si>
  <si>
    <t>Teleasistencia y sistemas digitales de control del entorno</t>
  </si>
  <si>
    <t>0359-01</t>
  </si>
  <si>
    <t>MRR P3 TELEASISTENCIA Y SIST.DIGITALES</t>
  </si>
  <si>
    <t>C22.I01.P04.S06</t>
  </si>
  <si>
    <t>Plan de gestión Reformas de centros residenciales</t>
  </si>
  <si>
    <t>0356-01</t>
  </si>
  <si>
    <t>MRR P1 REFORMAS CENTROS SOCIOSANITARIOS</t>
  </si>
  <si>
    <t>Modernización de sistemas tecnológicos de los centros residenciales</t>
  </si>
  <si>
    <t>0357-01</t>
  </si>
  <si>
    <t>MRR P2 MODERNIZACIÓN CENTROS RESIDENCIAL</t>
  </si>
  <si>
    <t>0357-02</t>
  </si>
  <si>
    <t>MRR EXCESO INGRESO PENDIENTE ASIGNAR</t>
  </si>
  <si>
    <t>C22.I02.P02.S10</t>
  </si>
  <si>
    <t>Historia Social Única Electrónica de Navarra</t>
  </si>
  <si>
    <t>0360-01</t>
  </si>
  <si>
    <t>MRR P4 HISTORIA SOCIAL UNICA</t>
  </si>
  <si>
    <t>0360-02</t>
  </si>
  <si>
    <t>RR EXCESO INGRESO PENDIENTE ASIGNAR</t>
  </si>
  <si>
    <t>Reforzamiento de SS.SS de base, refuerzo de capacidades y formación</t>
  </si>
  <si>
    <t>0361-01</t>
  </si>
  <si>
    <t xml:space="preserve"> MRR P5 REFORZAMIENTO S. SOCIALES BASE</t>
  </si>
  <si>
    <t>0361-02</t>
  </si>
  <si>
    <t xml:space="preserve"> MRR P5 REFORZAMIENTO SSB FORMACION 1</t>
  </si>
  <si>
    <t>0361-03</t>
  </si>
  <si>
    <t xml:space="preserve"> MRR P5 REFORZAMIENTO SSB FORMACION 2</t>
  </si>
  <si>
    <t>Proyectos de innovación rural vinculados a la innovación en el marco de los SS.SS</t>
  </si>
  <si>
    <t>0362-01</t>
  </si>
  <si>
    <t>MRR P6 PROYECTOS INNOVACION RURAL</t>
  </si>
  <si>
    <t>Instituto de Investigación, Innovación y Desarrollo de soluciones para afrontar el envejecimiento y la Dependencia del Grupo 9 de Universidades Públicas</t>
  </si>
  <si>
    <t>0363-01</t>
  </si>
  <si>
    <t>MRR P7 INST. INV. DEP. Y ENVEJECIMIENTO</t>
  </si>
  <si>
    <t>0363-02</t>
  </si>
  <si>
    <t xml:space="preserve"> MRR P7 EXCESO INGRESOS</t>
  </si>
  <si>
    <t>Trabajo en red con enfoque dialógico</t>
  </si>
  <si>
    <t>0364-01</t>
  </si>
  <si>
    <t>MRR P8 TRABAJO EN RED ENFOQUE DIALOGICO</t>
  </si>
  <si>
    <t>Adaptación de recursos residenciales y de estancia diurna para menores y dotación de medios tecnoló</t>
  </si>
  <si>
    <t>0365-01</t>
  </si>
  <si>
    <t>MRR P9 CENTROS RESIDENCIALES MENORES</t>
  </si>
  <si>
    <t>0365-02</t>
  </si>
  <si>
    <t>Plan de captación y sensibilización para impulsar el acogimiento familiar</t>
  </si>
  <si>
    <t>0366-01</t>
  </si>
  <si>
    <t>MRR P10 ACOGIMIENTO FAMILIAR</t>
  </si>
  <si>
    <t>C22.I03.P01.S12</t>
  </si>
  <si>
    <t>Convocatoria para inversiones de accesibilidad universal</t>
  </si>
  <si>
    <t>0495-01</t>
  </si>
  <si>
    <t>RR Accesibilidad universal vivienda</t>
  </si>
  <si>
    <t>C22.I04.P01.S09</t>
  </si>
  <si>
    <t>Creación de Servicio de atención integral 24 horas a víctimas de violencia sexual</t>
  </si>
  <si>
    <t>0440-01</t>
  </si>
  <si>
    <t>MRR Serv. Atenc. Víctimas Violenc. Sexua</t>
  </si>
  <si>
    <t>C23.I01.P02.S03</t>
  </si>
  <si>
    <t>Primeras experiencias profesionales en las AAPP</t>
  </si>
  <si>
    <t>0370-01</t>
  </si>
  <si>
    <t>MRR.P1 PRIMERAS EXPERIENCIAS</t>
  </si>
  <si>
    <t>C23.I01.P03.S01</t>
  </si>
  <si>
    <t>Empleo Joven. Programa de investigación INVESTIGO</t>
  </si>
  <si>
    <t>0417-01</t>
  </si>
  <si>
    <t>RR CONVOCATORIA INVESTIGO DGI</t>
  </si>
  <si>
    <t>C23.I02.P01.S04</t>
  </si>
  <si>
    <t>Apoyo a mujeres en ámbitos rural y urbano</t>
  </si>
  <si>
    <t>0419-01</t>
  </si>
  <si>
    <t>MRR. APOYO A MUJERES AMBITO RURAL URBANO</t>
  </si>
  <si>
    <t>C23.I02.P02.S09</t>
  </si>
  <si>
    <t>Formación con compromiso de contratación e inserción para victimas de género o trata</t>
  </si>
  <si>
    <t>0420-01</t>
  </si>
  <si>
    <t>MRR. MUJER FORMACION COMPROMISO VVGG</t>
  </si>
  <si>
    <t>C23.I02.P03.S02</t>
  </si>
  <si>
    <t>Transversalidad de género en las PAES</t>
  </si>
  <si>
    <t>0401-01</t>
  </si>
  <si>
    <t>MRR P7. TRANSVERSALIDAD DE GÉNERO</t>
  </si>
  <si>
    <t>C23.I03.P01.S10</t>
  </si>
  <si>
    <t>Detección necesidades formativas para el empleo</t>
  </si>
  <si>
    <t>0393-02</t>
  </si>
  <si>
    <t>MRR. P3 DETECCIÓN NECESIDADES FORMATIVAS</t>
  </si>
  <si>
    <t>C23.I04.P01.S03</t>
  </si>
  <si>
    <t>Proyectos territoriales para el reequilibrio y equidad. Colectivos especialmente vulnerables</t>
  </si>
  <si>
    <t>0392-01</t>
  </si>
  <si>
    <t>MRR.P4.PYTOS.TERRITORIALES VULNERABLES</t>
  </si>
  <si>
    <t>C23.I04.P02.S01</t>
  </si>
  <si>
    <t>Plan de reactivación económica de los Pirineos orientales de Navarra</t>
  </si>
  <si>
    <t>0448-01</t>
  </si>
  <si>
    <t>MRR. Equilibrio y Equidad Pirineo</t>
  </si>
  <si>
    <t>C23.I04.P02.S06</t>
  </si>
  <si>
    <t>Proyectos territoriales para el reequilibrio y equidad. Emprendimiento y microempresa</t>
  </si>
  <si>
    <t>0415-01</t>
  </si>
  <si>
    <t>MRR.P4.PYTOS.TERRITORIALES EMPRENDIMIENT</t>
  </si>
  <si>
    <t>C23.I05.P01.S16</t>
  </si>
  <si>
    <t>Creación de la red de Centros de Orientación y Emprendimiento</t>
  </si>
  <si>
    <t>0396-01</t>
  </si>
  <si>
    <t>MRR CREACION COE</t>
  </si>
  <si>
    <t>Planes de trabajo COE</t>
  </si>
  <si>
    <t>0442-01</t>
  </si>
  <si>
    <t>MRR Actividades COE</t>
  </si>
  <si>
    <t>C23.I05.P02.S02</t>
  </si>
  <si>
    <t>Formación permanente del Sistema Nacional de Empleo</t>
  </si>
  <si>
    <t>0394-01</t>
  </si>
  <si>
    <t>MRR.P2. FORMACION PERMANENTE</t>
  </si>
  <si>
    <t>C23.I07.P01.S08</t>
  </si>
  <si>
    <t>AUNA. Proyecto de itinerarios integrados de inclusión</t>
  </si>
  <si>
    <t>0490-01</t>
  </si>
  <si>
    <t>MRR AUNA-Itinerarios integ. de inclusión</t>
  </si>
  <si>
    <t>C23.I07.P01.S10</t>
  </si>
  <si>
    <t>Desarrollo y evaluación de itinerarios de inclusión social con personas beneficiarias del ingreso mínimo vital (IMV)</t>
  </si>
  <si>
    <t>0545-01</t>
  </si>
  <si>
    <t>PROG 420 MENTTORES PROGRAMA TUTORIAS</t>
  </si>
  <si>
    <t>0545-02</t>
  </si>
  <si>
    <t>ROG 910 MENTTORES EVALUACION</t>
  </si>
  <si>
    <t>C24.I01.P01.S07</t>
  </si>
  <si>
    <t>Ayudas a aceleradores culturales</t>
  </si>
  <si>
    <t>0460-01</t>
  </si>
  <si>
    <t>MRR Apoyo a aceleradoras culturales</t>
  </si>
  <si>
    <t>C24.I02.P01.S06</t>
  </si>
  <si>
    <t>Ayudas para ampliar y diversificar la oferta cultural en áreas no urbanas</t>
  </si>
  <si>
    <t>0461-01</t>
  </si>
  <si>
    <t>MRR Oferta cultural areas no urbanas</t>
  </si>
  <si>
    <t>C24.I02.P02.S07</t>
  </si>
  <si>
    <t>Plan Gestión MRR Restauración de la Torre de Viana</t>
  </si>
  <si>
    <t>0462-01</t>
  </si>
  <si>
    <t>MRR Conservación Bienes Interés Cultural</t>
  </si>
  <si>
    <t>C24.I02.P04.S16</t>
  </si>
  <si>
    <t>Dotación de bibliotecas</t>
  </si>
  <si>
    <t>0453-01</t>
  </si>
  <si>
    <t>MRR Dotación Bibliotecas</t>
  </si>
  <si>
    <t>C24.I02.P05.S06</t>
  </si>
  <si>
    <t>Modernización y gestión sostenible de las infraestructuras de las artes escénicas y musicales.</t>
  </si>
  <si>
    <t>0407-01</t>
  </si>
  <si>
    <t>MRR Inversión Infraestructuras Escénicas</t>
  </si>
  <si>
    <t>C24.I03.P03.S07</t>
  </si>
  <si>
    <t>Descripción y digitalización del inventario de bienes del patrimonio cultural y del Servicio de Patrimonio Histórico.</t>
  </si>
  <si>
    <t>0454-01</t>
  </si>
  <si>
    <t>MRR Inventario Bienes Patrim. Cultural</t>
  </si>
  <si>
    <t>C24.I03.P08.S10</t>
  </si>
  <si>
    <t>Descripción y digitalización de documentos de titularidad estatal del Archivo Real y General de Navarra</t>
  </si>
  <si>
    <t>0408-01</t>
  </si>
  <si>
    <t>MRR Descripción y digitalización fondos</t>
  </si>
  <si>
    <t>C25.I01.P02.S06</t>
  </si>
  <si>
    <t>Ayudas para titulares de salas de exhibición cinematográfica.</t>
  </si>
  <si>
    <t>0455-01</t>
  </si>
  <si>
    <t>MRR Ayudas salas de cine</t>
  </si>
  <si>
    <t>C26.I01.P02.S18</t>
  </si>
  <si>
    <t>Plan de prescripción de actividad y ejercicio físico.</t>
  </si>
  <si>
    <t>0550-01</t>
  </si>
  <si>
    <t>RR PLAN PRESCRIP ACTIV FISICA Y EJ</t>
  </si>
  <si>
    <t>C26.I02.P02.S09</t>
  </si>
  <si>
    <t>Mejora envolvente térmica y eliminacion de barreras arquitectónicas de la Residencia Deportiva Fuer</t>
  </si>
  <si>
    <t>0466-01</t>
  </si>
  <si>
    <t>MRR Trans. Ecolog. Instalac. Deportivas</t>
  </si>
  <si>
    <t>C26.I03.P01.S08</t>
  </si>
  <si>
    <t>Igualdad en el deporte</t>
  </si>
  <si>
    <t>0549-01</t>
  </si>
  <si>
    <t>RR PROMOCION DE LA IGUALDAD DEPORTE</t>
  </si>
  <si>
    <t>No existe</t>
  </si>
  <si>
    <t>Traspasado a otro sub/act</t>
  </si>
  <si>
    <t>0432-01</t>
  </si>
  <si>
    <t>MRR RED DE VIGILANCIA DE SALUD PÚBLICA</t>
  </si>
  <si>
    <t>0474-01</t>
  </si>
  <si>
    <t>MRR Prev,Asis,Seguim. Pac. y Enf.Cáncer</t>
  </si>
  <si>
    <t>Pendiente</t>
  </si>
  <si>
    <t>Acciones en materia de accesibilidad universal</t>
  </si>
  <si>
    <t>0367-01</t>
  </si>
  <si>
    <t>MRR P11 CENTRO REFERENCIA ACCESIBILIDAD</t>
  </si>
  <si>
    <t>Programa de rehabilitación para la recuperación económica y social en entornos residenciales (rehabilitación protegida).</t>
  </si>
  <si>
    <t>0433-01</t>
  </si>
  <si>
    <t>MRR-Rehabilitación Protegida</t>
  </si>
  <si>
    <t>Programa de construcción de viviendas en alquiler social en edificios energéticamente eficientes (arrendamiento protegido).</t>
  </si>
  <si>
    <t>0433-02</t>
  </si>
  <si>
    <t>MRR-Arrendamiento Protegido</t>
  </si>
  <si>
    <t>E-21/000472-01</t>
  </si>
  <si>
    <t>420007 42900 4000 000002</t>
  </si>
  <si>
    <t>MRR Primer ciclo de Educación infantil</t>
  </si>
  <si>
    <t>E-20/000276-01</t>
  </si>
  <si>
    <t>820001 82500 7000 000000</t>
  </si>
  <si>
    <t>Ingresos Programa MOVES</t>
  </si>
  <si>
    <t>E-20/000278-01</t>
  </si>
  <si>
    <t>320000 32100 7000 000000</t>
  </si>
  <si>
    <t>Subvenciones programa PREE. Rehabilitación energética de edificios</t>
  </si>
  <si>
    <t>E-20/000278-02</t>
  </si>
  <si>
    <t>E-21/000314-01</t>
  </si>
  <si>
    <t>820001 82500 7000 000004</t>
  </si>
  <si>
    <t>MRR MOVES III Ingresos</t>
  </si>
  <si>
    <t>E-21/000314-02</t>
  </si>
  <si>
    <t>E-21/000314-03</t>
  </si>
  <si>
    <t>E-21/000320-01</t>
  </si>
  <si>
    <t>422000 43000 4000 000000</t>
  </si>
  <si>
    <t>MRR Plan de modernización de la FP</t>
  </si>
  <si>
    <t>422002 43200 3070 000002</t>
  </si>
  <si>
    <t>Evaluación y acreditación de las competencias profesionales</t>
  </si>
  <si>
    <t>422002 43200 4000 000007</t>
  </si>
  <si>
    <t>Plan Estratégico de Formación Profesional</t>
  </si>
  <si>
    <t>E-21/000320-02</t>
  </si>
  <si>
    <t>E-21/000321-01</t>
  </si>
  <si>
    <t>E-21/000322-01</t>
  </si>
  <si>
    <t>E-21/000323-01</t>
  </si>
  <si>
    <t>E-21/000324-01</t>
  </si>
  <si>
    <t>422000 43000 7000 000000</t>
  </si>
  <si>
    <t>E-21/000348-01</t>
  </si>
  <si>
    <t>F20001 F2300 7000 000000</t>
  </si>
  <si>
    <t>MRR Subvención del Ministerio de Justicia</t>
  </si>
  <si>
    <t>F20001 F2300 7000 000002</t>
  </si>
  <si>
    <t>E-21/000348-02</t>
  </si>
  <si>
    <t>E-21/000348-03</t>
  </si>
  <si>
    <t>F20001 F2300 7000 000003</t>
  </si>
  <si>
    <t>E-21/000356-01</t>
  </si>
  <si>
    <t>920000 93000 7000 000000</t>
  </si>
  <si>
    <t>MRR Transferencias de capital de la Administración del Estado</t>
  </si>
  <si>
    <t>E-21/000357-01</t>
  </si>
  <si>
    <t>900000 90000 7000 000000</t>
  </si>
  <si>
    <t>E-21/000357-02</t>
  </si>
  <si>
    <t>E-21/000359-01</t>
  </si>
  <si>
    <t>E-21/000360-01</t>
  </si>
  <si>
    <t>900000 90000 4000 000002</t>
  </si>
  <si>
    <t>MRR Transferencias corrientes de la Administración del Estado</t>
  </si>
  <si>
    <t>E-21/000360-02</t>
  </si>
  <si>
    <t>E-21/000361-01</t>
  </si>
  <si>
    <t>E-21/000361-02</t>
  </si>
  <si>
    <t>E-21/000361-03</t>
  </si>
  <si>
    <t>920000 93000 4000 000004</t>
  </si>
  <si>
    <t>E-21/000362-01</t>
  </si>
  <si>
    <t>E-21/000363-01</t>
  </si>
  <si>
    <t>E-21/000363-02</t>
  </si>
  <si>
    <t>E-21/000364-01</t>
  </si>
  <si>
    <t>E-21/000365-01</t>
  </si>
  <si>
    <t>E-21/000365-02</t>
  </si>
  <si>
    <t>E-21/000366-01</t>
  </si>
  <si>
    <t>E-21/000367-01</t>
  </si>
  <si>
    <t>E-21/000370-01</t>
  </si>
  <si>
    <t>950001 96100 4000 000003</t>
  </si>
  <si>
    <t>E-21/000379-01</t>
  </si>
  <si>
    <t>545000 52400 7000 000003</t>
  </si>
  <si>
    <t>MRR Plan INVEAT</t>
  </si>
  <si>
    <t>E-21/000379-02</t>
  </si>
  <si>
    <t>543000 52200 7000 000000</t>
  </si>
  <si>
    <t>E-21/000382-01</t>
  </si>
  <si>
    <t>320000 32100 7000 000002</t>
  </si>
  <si>
    <t>MRR Subvenciones programa PREE 5000 Rehabilitación energética de edificios en municipios de reto demográfico</t>
  </si>
  <si>
    <t>E-21/000384-01</t>
  </si>
  <si>
    <t>820001 82500 7000 000005</t>
  </si>
  <si>
    <t>MRR Autoconsumo y almacenamiento RD 477/2021</t>
  </si>
  <si>
    <t>E-21/000384-02</t>
  </si>
  <si>
    <t>E-21/000384-03</t>
  </si>
  <si>
    <t>E-21/000384-04</t>
  </si>
  <si>
    <t>E-21/000384-05</t>
  </si>
  <si>
    <t>E-21/000385-01</t>
  </si>
  <si>
    <t>E-21/000385-02</t>
  </si>
  <si>
    <t>E-21/000385-03</t>
  </si>
  <si>
    <t>E-21/000385-04</t>
  </si>
  <si>
    <t>E-21/000385-05</t>
  </si>
  <si>
    <t>E-21/000385-06</t>
  </si>
  <si>
    <t>E-21/000392-01</t>
  </si>
  <si>
    <t>950001 96100 4000 000013</t>
  </si>
  <si>
    <t>MRR Programas territoriales colectivos vulnerables. Transferencias SEPE</t>
  </si>
  <si>
    <t>E-21/000393-01</t>
  </si>
  <si>
    <t>950001 96100 4000 000015</t>
  </si>
  <si>
    <t>MRR Capacitación digital. Transferencias SEPE</t>
  </si>
  <si>
    <t>E-21/000393-02</t>
  </si>
  <si>
    <t>E-21/000394-01</t>
  </si>
  <si>
    <t>950001 96100 4000 000020</t>
  </si>
  <si>
    <t>MRR Formación personal SNE-SEPE. Transferencias SEPE</t>
  </si>
  <si>
    <t>E-21/000396-01</t>
  </si>
  <si>
    <t>950001 96100 4000 000017</t>
  </si>
  <si>
    <t>MRR Creación COE. Transferencias SEPE</t>
  </si>
  <si>
    <t>E-21/000401-01</t>
  </si>
  <si>
    <t>950001 96100 4000 000018</t>
  </si>
  <si>
    <t>MRR Transversalidad género. Transferencias SEPE</t>
  </si>
  <si>
    <t>E-21/000407-01</t>
  </si>
  <si>
    <t>A20002 A2500 7000 000003</t>
  </si>
  <si>
    <t>MRR Modernización infraestructuras AAEE y Música</t>
  </si>
  <si>
    <t>E-21/000408-01</t>
  </si>
  <si>
    <t>A21002 A2200 7000 000000</t>
  </si>
  <si>
    <t>MRR Descripción y digitalización fondos documentales</t>
  </si>
  <si>
    <t>E-21/000415-01</t>
  </si>
  <si>
    <t>950001 96100 4000 000014</t>
  </si>
  <si>
    <t>MRR Programas territoriales emprendimiento. Transferencias SEPE</t>
  </si>
  <si>
    <t>E-21/000417-01</t>
  </si>
  <si>
    <t>G20001 G2100 4000 000000</t>
  </si>
  <si>
    <t>MRR Investigo Transferencias corrientes de la Administración del Estado</t>
  </si>
  <si>
    <t>E-21/000419-01</t>
  </si>
  <si>
    <t>950001 96100 4000 000019</t>
  </si>
  <si>
    <t>MRR Capacitación mujer. Transferencias SEPE</t>
  </si>
  <si>
    <t>E-21/000420-01</t>
  </si>
  <si>
    <t>950001 96100 4000 000012</t>
  </si>
  <si>
    <t>MRR Formación e inserción VVGG. Transferencias SEPE</t>
  </si>
  <si>
    <t>E-21/000432-01</t>
  </si>
  <si>
    <t>540007 52010 7000 000003</t>
  </si>
  <si>
    <t>MRR Red Vigilancia de Salud Pública</t>
  </si>
  <si>
    <t>E-21/000433-01</t>
  </si>
  <si>
    <t>320000 32100 7000 000004</t>
  </si>
  <si>
    <t>MRR Subvenciones fondos europeos rehabilitación protegida</t>
  </si>
  <si>
    <t>E-21/000433-02</t>
  </si>
  <si>
    <t>320000 32100 7000 000003</t>
  </si>
  <si>
    <t>MRR Subvenciones fondos europeos arrendamiento protegido</t>
  </si>
  <si>
    <t>E-21/000440-01</t>
  </si>
  <si>
    <t>080000 08000 7000 000000</t>
  </si>
  <si>
    <t>MRR Creación de centros de atención integral 24 horas</t>
  </si>
  <si>
    <t>E-21/000442-01</t>
  </si>
  <si>
    <t>950001 96100 4000 000016</t>
  </si>
  <si>
    <t>MRR Actividades COE. Transferencias SEPE</t>
  </si>
  <si>
    <t>E-21/000447-01</t>
  </si>
  <si>
    <t>820001 82500 7000 000006</t>
  </si>
  <si>
    <t>MRR Flotas Ingresos</t>
  </si>
  <si>
    <t>E-21/000448-01</t>
  </si>
  <si>
    <t>330000 33100 4000 000000</t>
  </si>
  <si>
    <t>MRR Proyecto territorial para el equilibrio y la equidad del Pirineo</t>
  </si>
  <si>
    <t>330000 33100 7000 000000</t>
  </si>
  <si>
    <t>E-21/000451-01</t>
  </si>
  <si>
    <t>E-21/000452-01</t>
  </si>
  <si>
    <t>E-21/000453-01</t>
  </si>
  <si>
    <t>A21001 A2400 7000 000002</t>
  </si>
  <si>
    <t>MRR Dotación bibliotecas</t>
  </si>
  <si>
    <t>E-21/000454-01</t>
  </si>
  <si>
    <t>A20001 A2100 7000 000000</t>
  </si>
  <si>
    <t>MRR Digitalización y documentación bienes culturales</t>
  </si>
  <si>
    <t>E-21/000455-01</t>
  </si>
  <si>
    <t>A20002 A2500 7000 000004</t>
  </si>
  <si>
    <t>MRR Ayudas a salas de cine</t>
  </si>
  <si>
    <t>E-21/000456-01</t>
  </si>
  <si>
    <t>740003 74300 7000 000004</t>
  </si>
  <si>
    <t>MRR C4. Tendidos eléctricos</t>
  </si>
  <si>
    <t>E-21/000457-01</t>
  </si>
  <si>
    <t>740001 74100 7000 000002</t>
  </si>
  <si>
    <t>MRR Plan de apoyo a la implementación de la normativa de residuos</t>
  </si>
  <si>
    <t>E-21/000458-01</t>
  </si>
  <si>
    <t>720004 72200 7000 000000</t>
  </si>
  <si>
    <t>MRR Ayudas sistemas de gestión de subproductos y deyecciones en ganadería</t>
  </si>
  <si>
    <t>E-21/000458-02</t>
  </si>
  <si>
    <t>720004 72200 7000 000002</t>
  </si>
  <si>
    <t>MRR Ayudas transformación integral y modernización de invernaderos</t>
  </si>
  <si>
    <t>E-21/000458-03</t>
  </si>
  <si>
    <t>720004 72200 7000 000003</t>
  </si>
  <si>
    <t>MRR Ayudas inversiones en eficiencia energéticas y energías renovables (biogás y biomasa agrícola)</t>
  </si>
  <si>
    <t>E-21/000458-04</t>
  </si>
  <si>
    <t>720004 72200 7000 000004</t>
  </si>
  <si>
    <t>MRR Ayudas aplicación de agricultura de precisión y tecnologías 4.0 en el sector agrícola y ganadero</t>
  </si>
  <si>
    <t>E-21/000459-01</t>
  </si>
  <si>
    <t>710000 71200 7000 000000</t>
  </si>
  <si>
    <t>E-21/000459-02</t>
  </si>
  <si>
    <t>710004 71300 7000 000002</t>
  </si>
  <si>
    <t>MRR Ayudas Centros de Limpieza y Desinfección</t>
  </si>
  <si>
    <t>E-21/000463-01</t>
  </si>
  <si>
    <t>210001 21300 7000 000000</t>
  </si>
  <si>
    <t>MRR Mejora abastecimiento pequeños y medianos municipios</t>
  </si>
  <si>
    <t>E-21/000464-01</t>
  </si>
  <si>
    <t>230000 23200 7000 000000</t>
  </si>
  <si>
    <t>MRR Actuaciones Movilidad Sostenible y Digital</t>
  </si>
  <si>
    <t>E-21/000464-03</t>
  </si>
  <si>
    <t>E-21/000464-04</t>
  </si>
  <si>
    <t>E-21/000464-05</t>
  </si>
  <si>
    <t>E-21/000464-06</t>
  </si>
  <si>
    <t>E-21/000464-07</t>
  </si>
  <si>
    <t>E-21/000464-08</t>
  </si>
  <si>
    <t>E-21/000464-09</t>
  </si>
  <si>
    <t>E-21/000464-10</t>
  </si>
  <si>
    <t>E-21/000464-11</t>
  </si>
  <si>
    <t>E-21/000464-12</t>
  </si>
  <si>
    <t>E-21/000464-13</t>
  </si>
  <si>
    <t>E-21/000464-14</t>
  </si>
  <si>
    <t>E-21/000464-15</t>
  </si>
  <si>
    <t>E-21/000464-16</t>
  </si>
  <si>
    <t>E-21/000465-01</t>
  </si>
  <si>
    <t>230000 23200 7000 000002</t>
  </si>
  <si>
    <t>E-21/000466-01</t>
  </si>
  <si>
    <t>A50001 A5400 7000 000000</t>
  </si>
  <si>
    <t>MRR Transferencias de Estado</t>
  </si>
  <si>
    <t>E-21/000468-01</t>
  </si>
  <si>
    <t>420002 42100 4000 000000</t>
  </si>
  <si>
    <t>MRR Mejora de la Competencia Digital Educativa</t>
  </si>
  <si>
    <t>E-21/000468-02</t>
  </si>
  <si>
    <t>420006 42200 4000 000000</t>
  </si>
  <si>
    <t>MRR Plan nacional de capacidades digitales</t>
  </si>
  <si>
    <t>E-21/000468-03</t>
  </si>
  <si>
    <t>E-21/000468-04</t>
  </si>
  <si>
    <t>E-21/000469-01</t>
  </si>
  <si>
    <t>420004 42700 4000 000002</t>
  </si>
  <si>
    <t>E-21/000470-01</t>
  </si>
  <si>
    <t>420004 42700 4000 000000</t>
  </si>
  <si>
    <t>MRR PROA+</t>
  </si>
  <si>
    <t>E-21/000471-01</t>
  </si>
  <si>
    <t>410001 41800 7000 000000</t>
  </si>
  <si>
    <t>MRR Obras en centros educativos 0-3</t>
  </si>
  <si>
    <t>420000 42000 4000 000002</t>
  </si>
  <si>
    <t>E-21/000473-01</t>
  </si>
  <si>
    <t>G20001 G2100 7000 000000</t>
  </si>
  <si>
    <t>MRR Plan Complementario Energía e Hidrógeno verde</t>
  </si>
  <si>
    <t>E-21/000474-01</t>
  </si>
  <si>
    <t>540007 52010 7000 000004</t>
  </si>
  <si>
    <t>MRR Promoción de la salud y Prevención del Cáncer</t>
  </si>
  <si>
    <t>E-21/000475-01</t>
  </si>
  <si>
    <t>E-21/000477-01</t>
  </si>
  <si>
    <t>G30001 G3100 4000 000000</t>
  </si>
  <si>
    <t>MRR C19. I1. Plan Nacional Competencias Digitales</t>
  </si>
  <si>
    <t>E-21/000478-01</t>
  </si>
  <si>
    <t>G30001 G3100 4000 000002</t>
  </si>
  <si>
    <t>MRR C15. I3. Bonos digitales para colectivos vulnerables</t>
  </si>
  <si>
    <t>E-21/000479-01</t>
  </si>
  <si>
    <t>G30005 G3500 7000 000000</t>
  </si>
  <si>
    <t>MRR C15. I2. Refuerzo de conectividad en centros públicos de referencia</t>
  </si>
  <si>
    <t>E-21/000480-01</t>
  </si>
  <si>
    <t>810007 81200 7000 000000</t>
  </si>
  <si>
    <t>MRR Refuerzo conectividad en polígonos industriales y centros logísticos</t>
  </si>
  <si>
    <t>E-21/000481-01</t>
  </si>
  <si>
    <t>512000 51300 4000 000000</t>
  </si>
  <si>
    <t>MRR Ingresos para formación de profesionales sanitarios</t>
  </si>
  <si>
    <t>E-21/000486-01</t>
  </si>
  <si>
    <t>740003 74300 7000 000000</t>
  </si>
  <si>
    <t>MRR C4. I3. Restauración ecológica</t>
  </si>
  <si>
    <t>E-21/000486-02</t>
  </si>
  <si>
    <t>E-21/000486-03</t>
  </si>
  <si>
    <t>E-21/000486-04</t>
  </si>
  <si>
    <t>E-21/000486-05</t>
  </si>
  <si>
    <t>E-21/000486-06</t>
  </si>
  <si>
    <t>740002 74200 7000 000000</t>
  </si>
  <si>
    <t>MRR C4. Gestión forestal</t>
  </si>
  <si>
    <t>E-21/000486-07</t>
  </si>
  <si>
    <t>E-21/000486-08</t>
  </si>
  <si>
    <t>E-21/000486-09</t>
  </si>
  <si>
    <t>E-21/000487-01</t>
  </si>
  <si>
    <t>E-21/000487-02</t>
  </si>
  <si>
    <t>E-21/000487-03</t>
  </si>
  <si>
    <t>E-21/000487-04</t>
  </si>
  <si>
    <t>E-21/000487-05</t>
  </si>
  <si>
    <t>E-22/000460-01</t>
  </si>
  <si>
    <t>A20000 A2000 4000 000000</t>
  </si>
  <si>
    <t>E-22/000461-01</t>
  </si>
  <si>
    <t>A20002 A2500 4000 000002</t>
  </si>
  <si>
    <t>MRR Ayudas oferta cultural áreas no urbanas</t>
  </si>
  <si>
    <t>E-22/000462-01</t>
  </si>
  <si>
    <t>A20001 A2100 7000 000002</t>
  </si>
  <si>
    <t>MRR Actuación sobre patrimonio de las CCAA. CCLL y privados</t>
  </si>
  <si>
    <t>E-22/000476-01</t>
  </si>
  <si>
    <t>G10001 G1100 7000 000000</t>
  </si>
  <si>
    <t>MRR Ingreso PIREP Campus Sostenible UPNA</t>
  </si>
  <si>
    <t>E-22/000490-01</t>
  </si>
  <si>
    <t>E-22/000491-01</t>
  </si>
  <si>
    <t>830000 83000 7000 000000</t>
  </si>
  <si>
    <t>MRR Ingresos PSTD y ACD 22-24</t>
  </si>
  <si>
    <t>E-22/000492-01</t>
  </si>
  <si>
    <t>E-22/000494-01</t>
  </si>
  <si>
    <t>B20001 B2200 7000 000000</t>
  </si>
  <si>
    <t>MRR. Obras Palacio Marqués de Rozalejo</t>
  </si>
  <si>
    <t>E-22/000494-02</t>
  </si>
  <si>
    <t>E-22/000494-03</t>
  </si>
  <si>
    <t>E-22/000495-01</t>
  </si>
  <si>
    <t>E-22/000498-01</t>
  </si>
  <si>
    <t>740003 74300 4000 000002</t>
  </si>
  <si>
    <t>MRR C4. Reserva de la Biosfera</t>
  </si>
  <si>
    <t>E-22/000499-01</t>
  </si>
  <si>
    <t>E-22/000499-02</t>
  </si>
  <si>
    <t>E-22/000499-03</t>
  </si>
  <si>
    <t>E-22/000499-04</t>
  </si>
  <si>
    <t>E-22/000499-05</t>
  </si>
  <si>
    <t>E-22/000499-06</t>
  </si>
  <si>
    <t>E-22/000502-01</t>
  </si>
  <si>
    <t>E-22/000502-02</t>
  </si>
  <si>
    <t>E-22/000502-03</t>
  </si>
  <si>
    <t>E-22/000502-04</t>
  </si>
  <si>
    <t>E-22/000502-05</t>
  </si>
  <si>
    <t>E-22/000502-06</t>
  </si>
  <si>
    <t>E-22/000502-07</t>
  </si>
  <si>
    <t>E-22/000507-01</t>
  </si>
  <si>
    <t>820001 82500 7000 000007</t>
  </si>
  <si>
    <t>MRR Instalaciones energías renovables térmicas</t>
  </si>
  <si>
    <t>E-22/000509-01</t>
  </si>
  <si>
    <t>G30001 G3100 7000 000000</t>
  </si>
  <si>
    <t>MRR C11. I3. SADig Modernización de las AAPP</t>
  </si>
  <si>
    <t>E-22/000509-02</t>
  </si>
  <si>
    <t>G30005 G3500 7000 000002</t>
  </si>
  <si>
    <t>MRR C11. I3. Evolución hacia una Cloud privada sostenible</t>
  </si>
  <si>
    <t>E-22/000509-03</t>
  </si>
  <si>
    <t>G10001 G1100 7000 000002</t>
  </si>
  <si>
    <t>MRR C11. I3. DATUPNA Modernización de las AAPP</t>
  </si>
  <si>
    <t>E-22/000511-01</t>
  </si>
  <si>
    <t>820001 82500 7000 000008</t>
  </si>
  <si>
    <t>MRR Eficiencia empresas turísticas</t>
  </si>
  <si>
    <t>E-22/000512-01</t>
  </si>
  <si>
    <t>E-22/000514-01</t>
  </si>
  <si>
    <t>830000 83000 7000 000002</t>
  </si>
  <si>
    <t>MRR Ingresos Fondo tecnológico Comercio</t>
  </si>
  <si>
    <t>E-22/000519-01</t>
  </si>
  <si>
    <t>G20001 G2100 7000 000002</t>
  </si>
  <si>
    <t>MRR Plan Complementario Agroalimentación</t>
  </si>
  <si>
    <t>E-22/000533-01</t>
  </si>
  <si>
    <t>520000 51200 4000 000002</t>
  </si>
  <si>
    <t>MRR Campaña programa poblacional de detección precoz de cáncer de Navarra</t>
  </si>
  <si>
    <t>E-22/000533-02</t>
  </si>
  <si>
    <t>E-22/000539-01</t>
  </si>
  <si>
    <t>540007 52010 4000 000000</t>
  </si>
  <si>
    <t>MRR Plan de Transformación Digital de la Atención Primaria</t>
  </si>
  <si>
    <t>540007 52010 7000 000005</t>
  </si>
  <si>
    <t>E-22/000539-02</t>
  </si>
  <si>
    <t>547001 52300 7000 000000</t>
  </si>
  <si>
    <t>E-22/000541-01</t>
  </si>
  <si>
    <t>330000 33100 7000 000002</t>
  </si>
  <si>
    <t>MRR PIREP</t>
  </si>
  <si>
    <t>E-22/000544-01</t>
  </si>
  <si>
    <t>E-22/000545-01</t>
  </si>
  <si>
    <t>420004 42700 4000 000003</t>
  </si>
  <si>
    <t>MRR Menttores Itinerarios de inclusión social</t>
  </si>
  <si>
    <t>420004 42700 4900 000000</t>
  </si>
  <si>
    <t>Proyecto GATE. Erasmus+</t>
  </si>
  <si>
    <t>E-22/000545-02</t>
  </si>
  <si>
    <t>E-22/000548-01</t>
  </si>
  <si>
    <t>820004 82200 7000 000000</t>
  </si>
  <si>
    <t>MRR Restauración espacios mineros degradados</t>
  </si>
  <si>
    <t>E-22/000549-01</t>
  </si>
  <si>
    <t>A50002 A5100 7000 000000</t>
  </si>
  <si>
    <t>E-22/000550-01</t>
  </si>
  <si>
    <t>E-22/000556-01</t>
  </si>
  <si>
    <t>830000 83000 7000 000003</t>
  </si>
  <si>
    <t>MRR Ingresos ACD Camino de Santiago 22-25</t>
  </si>
  <si>
    <t>E-22/000556-02</t>
  </si>
  <si>
    <t>E-22/000556-03</t>
  </si>
  <si>
    <t>E-22/000556-04</t>
  </si>
  <si>
    <t>E-22/000556-05</t>
  </si>
  <si>
    <t>E-22/000556-06</t>
  </si>
  <si>
    <t>E-22/000556-07</t>
  </si>
  <si>
    <t>E-22/000558-01</t>
  </si>
  <si>
    <t>230000 23200 7000 000003</t>
  </si>
  <si>
    <t>MRR Ayudas para la modernización de empresas privadas de transporte RD 902/2022</t>
  </si>
  <si>
    <t>E-22/000559-01</t>
  </si>
  <si>
    <t>210001 21300 7000 000002</t>
  </si>
  <si>
    <t>MRR Digitalización del ciclo integral del agua</t>
  </si>
  <si>
    <t>E-22/000566-01</t>
  </si>
  <si>
    <t>740000 74000 7000 000000</t>
  </si>
  <si>
    <t>MRR C5. Actuaciones en inundabilidad</t>
  </si>
  <si>
    <t>E-22/000566-02</t>
  </si>
  <si>
    <t>E-22/000567-01</t>
  </si>
  <si>
    <t>740002 74200 4000 000000</t>
  </si>
  <si>
    <t>MRR C4. Actuaciones en bioeconomía</t>
  </si>
  <si>
    <t>E-22/000568-01</t>
  </si>
  <si>
    <t>740001 74100 7000 000003</t>
  </si>
  <si>
    <t>MRR C5. Actuaciones en adaptación Ebro Resilience</t>
  </si>
  <si>
    <t>E-23/000564-01</t>
  </si>
  <si>
    <t>A20001 A2100 7000 000003</t>
  </si>
  <si>
    <t>MRR. Rehabilitación de patrimonio histórico de uso turístico: Monasterio de San Salvador de Leyre</t>
  </si>
  <si>
    <t>E-23/000564-02</t>
  </si>
  <si>
    <t>A20003 A2300 7000 000000</t>
  </si>
  <si>
    <t>MRR. Obras de mejora energética del Museo de Navarra</t>
  </si>
  <si>
    <t>E-23/000576-01</t>
  </si>
  <si>
    <t>E-23/000578-01</t>
  </si>
  <si>
    <t>422002 43200 4000 000010</t>
  </si>
  <si>
    <t>MRR Acciones en centros de excelencia de FP</t>
  </si>
  <si>
    <t>E-23/000578-02</t>
  </si>
  <si>
    <t>E-23/000578-03</t>
  </si>
  <si>
    <t>E-23/000580-01</t>
  </si>
  <si>
    <t>E-23/000584-01</t>
  </si>
  <si>
    <t>520000 51200 7000 000000</t>
  </si>
  <si>
    <t>E-23/000585-01</t>
  </si>
  <si>
    <t>422001 43100 4000 000007</t>
  </si>
  <si>
    <t>MRR Acciones Red Centros de Capacitación Digital</t>
  </si>
  <si>
    <t>E-23/000593-01</t>
  </si>
  <si>
    <t>830000 83000 7000 000004</t>
  </si>
  <si>
    <t>MRR Ingresos PSTD y ACD 23-25</t>
  </si>
  <si>
    <t>E-23/000595-01</t>
  </si>
  <si>
    <t>E-23/000596-01</t>
  </si>
  <si>
    <t>E-23/000597-01</t>
  </si>
  <si>
    <t>E-23/000607-01</t>
  </si>
  <si>
    <t>830000 83000 7000 000005</t>
  </si>
  <si>
    <t>MRR Ingresos PSTD y ACD convocatoria 2023</t>
  </si>
  <si>
    <t>E-23/000608-01</t>
  </si>
  <si>
    <t>422001 43100 2273 322E02</t>
  </si>
  <si>
    <t>MRR Servicios informáticos. Aulas ATECA</t>
  </si>
  <si>
    <t>422001 43100 6060 322E02</t>
  </si>
  <si>
    <t>MRR Equipamiento informático. Aulas ATECA</t>
  </si>
  <si>
    <t>950000 96000 6094 241302</t>
  </si>
  <si>
    <t>MRR Aplicaciones informáticas Centro de orientación y emprendimiento</t>
  </si>
  <si>
    <t>A21002 A2200 6099 332104</t>
  </si>
  <si>
    <t>MRR Descripción y digitalización de fondos documentales</t>
  </si>
  <si>
    <t>A20001 A2100 6099 337104</t>
  </si>
  <si>
    <t>MRR Digitalización y Documentación del Inventario de Bienes del Patrimonio Cultural</t>
  </si>
  <si>
    <t>820001 82500 6031 425200</t>
  </si>
  <si>
    <t>Programa de gestión energética en la Administración de la Comunidad Foral de Navarra</t>
  </si>
  <si>
    <t>820001 82500 7819 425204</t>
  </si>
  <si>
    <t>Ayudas Programa MOVES II</t>
  </si>
  <si>
    <t>E-20/000276-02</t>
  </si>
  <si>
    <t>800000 80100 1220 421100</t>
  </si>
  <si>
    <t>Retribuciones del personal contratado temporal</t>
  </si>
  <si>
    <t>800000 80100 1400 421100</t>
  </si>
  <si>
    <t>Retribuciones personales</t>
  </si>
  <si>
    <t>800000 80100 1600 421100</t>
  </si>
  <si>
    <t>Seguridad social</t>
  </si>
  <si>
    <t>320000 32000 2301 261100</t>
  </si>
  <si>
    <t>Locomoción y gastos de viaje</t>
  </si>
  <si>
    <t>320000 32100 7800 261402</t>
  </si>
  <si>
    <t>MRR Subvenciones programa PREE. Rehabilitación energética de edificios</t>
  </si>
  <si>
    <t>300000 30100 1220 921100</t>
  </si>
  <si>
    <t>300000 30100 1220 921102</t>
  </si>
  <si>
    <t>MRR Retribuciones del personal contratado temporal</t>
  </si>
  <si>
    <t>300000 30100 1400 921100</t>
  </si>
  <si>
    <t>300000 30100 1600 921100</t>
  </si>
  <si>
    <t>300000 30100 1600 921102</t>
  </si>
  <si>
    <t>MRR Seguridad social</t>
  </si>
  <si>
    <t>820001 82500 6040 425200</t>
  </si>
  <si>
    <t>MRR MOVES III Adquisición de vehículos de energías alternativas</t>
  </si>
  <si>
    <t>820001 82500 7819 425208</t>
  </si>
  <si>
    <t>MRR MOVES III Convocatoria de ayudas</t>
  </si>
  <si>
    <t>820001 82500 6031 425202</t>
  </si>
  <si>
    <t>MRR MOVES III Infraestructuras de recarga de vehículos eléctricos</t>
  </si>
  <si>
    <t>820001 82500 1220 425202</t>
  </si>
  <si>
    <t>820001 82500 1400 425202</t>
  </si>
  <si>
    <t>MRR Retribuciones personales</t>
  </si>
  <si>
    <t>820001 82500 1600 425202</t>
  </si>
  <si>
    <t>422002 43200 1200 322E00</t>
  </si>
  <si>
    <t>Retribuciones del personal fijo</t>
  </si>
  <si>
    <t>422002 43200 1211 322E00</t>
  </si>
  <si>
    <t>Retribuciones del personal contratado para cubrir vacantes</t>
  </si>
  <si>
    <t>422002 43200 2262 322E00</t>
  </si>
  <si>
    <t>Difusión del Plan de modernización de la Formación Profesional</t>
  </si>
  <si>
    <t>422002 43200 2262 322E02</t>
  </si>
  <si>
    <t>MRR Difusión del Plan de Modernización de la FP</t>
  </si>
  <si>
    <t>422002 43200 2266 322E05</t>
  </si>
  <si>
    <t>MRR Acredita: Formación y elaboración de materiales formativos</t>
  </si>
  <si>
    <t>422002 43200 2269 322E06</t>
  </si>
  <si>
    <t>MRR Encargo a CNAI. Asistencia técnica al procedimiento de acreditación</t>
  </si>
  <si>
    <t>422002 43200 2273 322E00</t>
  </si>
  <si>
    <t>Servicios informáticos</t>
  </si>
  <si>
    <t>422002 43200 2273 322E02</t>
  </si>
  <si>
    <t>MRR Servicios informáticos</t>
  </si>
  <si>
    <t>422002 43200 2276 322E03</t>
  </si>
  <si>
    <t>Programas de acreditación de la competencia profesional</t>
  </si>
  <si>
    <t>422002 43200 2276 322E08</t>
  </si>
  <si>
    <t>MRR Programas de acreditación de la competencia profesional</t>
  </si>
  <si>
    <t>422002 43200 2279 322E03</t>
  </si>
  <si>
    <t>Otros trabajos realizados por terceros</t>
  </si>
  <si>
    <t>422002 43200 2279 322E05</t>
  </si>
  <si>
    <t>MRR Acciones complementarias para la acreditación de competencias</t>
  </si>
  <si>
    <t>422002 43200 4819 322E00</t>
  </si>
  <si>
    <t>MRR Acredita: Subvención para acciones de acreditación</t>
  </si>
  <si>
    <t>400000 41000 1400 322000</t>
  </si>
  <si>
    <t>400000 41000 1600 322000</t>
  </si>
  <si>
    <t>Seguridad Social</t>
  </si>
  <si>
    <t>422002 43200 2266 322E03</t>
  </si>
  <si>
    <t>MRR Formación del profesorado en digitalización</t>
  </si>
  <si>
    <t>400000 41000 1200 322000</t>
  </si>
  <si>
    <t>400000 41000 1200 322003</t>
  </si>
  <si>
    <t>COVID-19 Retribuciones del personal fijo</t>
  </si>
  <si>
    <t>400000 41000 1210 322000</t>
  </si>
  <si>
    <t>Retribuciones del personal contratado para cubrir plazas reservadas</t>
  </si>
  <si>
    <t>400000 41000 1220 322000</t>
  </si>
  <si>
    <t>400000 41000 1220 322003</t>
  </si>
  <si>
    <t>COVID-19 Retribuciones del personal contratado temporal</t>
  </si>
  <si>
    <t>400000 41000 1250 322000</t>
  </si>
  <si>
    <t>Retribuciones del personal contratado para sustituciones</t>
  </si>
  <si>
    <t>400000 41000 1400 322003</t>
  </si>
  <si>
    <t>COVID-19 Retribuciones personales</t>
  </si>
  <si>
    <t>400000 41000 1600 322003</t>
  </si>
  <si>
    <t>COVID-19 Seguridad Social</t>
  </si>
  <si>
    <t>E-21/000322-02</t>
  </si>
  <si>
    <t>422001 43100 1200 322E04</t>
  </si>
  <si>
    <t>MRR Redim oferta FP Retribuciones del personal fijo</t>
  </si>
  <si>
    <t>422001 43100 1210 322E04</t>
  </si>
  <si>
    <t>MRR Redim oferta FP Retribuciones del personal contratado para cubrir plazas reservadas</t>
  </si>
  <si>
    <t>422001 43100 1220 322E04</t>
  </si>
  <si>
    <t>MRR Redim oferta FP Retribuciones del personal contratado temporal</t>
  </si>
  <si>
    <t>422001 43100 1221 322E04</t>
  </si>
  <si>
    <t>MRR Redim oferta FP Retribuciones del personal contratado para campañas</t>
  </si>
  <si>
    <t>422001 43100 1250 322E04</t>
  </si>
  <si>
    <t>MRR Redim oferta FP Retribuciones del personal contratado para sustituciones</t>
  </si>
  <si>
    <t>422001 43100 1400 322E04</t>
  </si>
  <si>
    <t>MRR Redim oferta FP Retribuciones personales</t>
  </si>
  <si>
    <t>422001 43100 1600 322E04</t>
  </si>
  <si>
    <t>MRR Redim oferta FP Seguridad Social</t>
  </si>
  <si>
    <t>422001 43100 2262 322E03</t>
  </si>
  <si>
    <t>MRR Aulas Emprendimiento. Difusión y publicidad</t>
  </si>
  <si>
    <t>422001 43100 2266 322E05</t>
  </si>
  <si>
    <t>MRR Aulas Emprendimiento. Formación</t>
  </si>
  <si>
    <t>422001 43100 2269 322E00</t>
  </si>
  <si>
    <t>Desarrollo e innovación de la Formación Profesional</t>
  </si>
  <si>
    <t>422001 43100 2269 322E11</t>
  </si>
  <si>
    <t>MRR Aulas emprendimiento</t>
  </si>
  <si>
    <t>422001 43100 2273 322E00</t>
  </si>
  <si>
    <t>MRR Servicios Informáticos. Aulas Emprendimiento</t>
  </si>
  <si>
    <t>422001 43100 2279 322E05</t>
  </si>
  <si>
    <t>MRR Asistencia Técnica. Aulas Emprendimiento</t>
  </si>
  <si>
    <t>422002 43200 2266 322E04</t>
  </si>
  <si>
    <t>MRR Formación. Aulas ATECA</t>
  </si>
  <si>
    <t>422002 43200 2273 322E03</t>
  </si>
  <si>
    <t>422002 43200 6060 322E02</t>
  </si>
  <si>
    <t>F20001 F2300 6059 112100</t>
  </si>
  <si>
    <t>MRR Sistemas de videoconferencia, sonorización y wifi</t>
  </si>
  <si>
    <t>F20001 F2300 6060 112103</t>
  </si>
  <si>
    <t>MRR Equipamiento informático</t>
  </si>
  <si>
    <t>920005 93100 6020 231B00</t>
  </si>
  <si>
    <t>MRR Obras en Centros Sociosanitarios propios</t>
  </si>
  <si>
    <t>920005 93100 6059 231B02</t>
  </si>
  <si>
    <t>MRR Equipamiento Centros Sociosanitarios propios</t>
  </si>
  <si>
    <t>920005 93100 7609 231B04</t>
  </si>
  <si>
    <t>MRR Subvenciones a EELL para reformas de centros sociosanitarios</t>
  </si>
  <si>
    <t>920005 93100 7709 231B00</t>
  </si>
  <si>
    <t>MRR Subvenciones a entidades con ánimo de lucro para reformas en centros sociosanitarios</t>
  </si>
  <si>
    <t>920005 93100 7819 231B00</t>
  </si>
  <si>
    <t>MRR Subvenciones a entidades sin ánimo de lucro para reformas en centros sociosanitarios</t>
  </si>
  <si>
    <t>910002 92300 6031 233100</t>
  </si>
  <si>
    <t>MRR Instalaciones de cableado centros residenciales</t>
  </si>
  <si>
    <t>910002 92300 6059 233100</t>
  </si>
  <si>
    <t>MRR Otro equipamiento centros residenciales</t>
  </si>
  <si>
    <t>910002 92300 6060 233102</t>
  </si>
  <si>
    <t>MRR Equipamiento informático centros residenciales</t>
  </si>
  <si>
    <t>910002 92300 6094 233103</t>
  </si>
  <si>
    <t>MRR Aplicaciones informáticas centros residenciales</t>
  </si>
  <si>
    <t>920005 93100 6040 231B00</t>
  </si>
  <si>
    <t>MRR Vehículos para servicio de teleasistencia</t>
  </si>
  <si>
    <t>920005 93100 6059 231B04</t>
  </si>
  <si>
    <t>MRR Equipamiento dispositivos tecnológicos teleasistencia</t>
  </si>
  <si>
    <t>920005 93100 7809 231B00</t>
  </si>
  <si>
    <t>MRR Subvenciones a familias y particulares para adquisición de productos de apoyo</t>
  </si>
  <si>
    <t>910002 92300 2276 233100</t>
  </si>
  <si>
    <t>MRR Encargo a TRACASA Instrumental.  Asistencia Técnica Historia Social Única</t>
  </si>
  <si>
    <t>910002 92300 4609 233100</t>
  </si>
  <si>
    <t>MRR Convenio con EELL para el desarrollo de Historia Social Única</t>
  </si>
  <si>
    <t>910002 92300 6094 233104</t>
  </si>
  <si>
    <t>MRR Desarrollo Historia Social Única</t>
  </si>
  <si>
    <t>910002 92300 6094 233105</t>
  </si>
  <si>
    <t>MRR Encargo a NASERTIC: wallet de identidad</t>
  </si>
  <si>
    <t>900003 91600 2269 231000</t>
  </si>
  <si>
    <t>MRR Formación y capacitación de profesionales de servicios sociales</t>
  </si>
  <si>
    <t>900003 91600 2276 231002</t>
  </si>
  <si>
    <t>MRR Asistencia Técnica Proyecto Reforzamiento servicios sociales</t>
  </si>
  <si>
    <t>900003 91600 7609 231000</t>
  </si>
  <si>
    <t>MRR Transformación tecnológica Servicios Sociales de Base</t>
  </si>
  <si>
    <t>910001 92100 2276 231004</t>
  </si>
  <si>
    <t>Plan Reactivar Proyectos de innovación social y proyectos europeos</t>
  </si>
  <si>
    <t>920008 93300 2600 231703</t>
  </si>
  <si>
    <t>Plan Reactivar Asistencias a menores y familias adoptantes y acogedoras</t>
  </si>
  <si>
    <t>910001 92100 4819 231000</t>
  </si>
  <si>
    <t>MRR Subvenciones corrientes proyectos de innovación rural</t>
  </si>
  <si>
    <t>910001 92100 2276 231000</t>
  </si>
  <si>
    <t>Estudios y convenios en materia de realidad social</t>
  </si>
  <si>
    <t>910001 92100 4455 231000</t>
  </si>
  <si>
    <t>MRR Transferencia corriente UPNA</t>
  </si>
  <si>
    <t>910001 92100 2266 231002</t>
  </si>
  <si>
    <t>MRR Formación en trabajo en red con enfoque dialógico</t>
  </si>
  <si>
    <t>910001 92100 2269 231005</t>
  </si>
  <si>
    <t>MRR Formación profesionales en trabajo en red con enfoque dialógico</t>
  </si>
  <si>
    <t>910001 92100 2279 231002</t>
  </si>
  <si>
    <t>MRR Arrendamiento de servicios trabajo en red con enfoque dialógico</t>
  </si>
  <si>
    <t>910001 92100 4609 231004</t>
  </si>
  <si>
    <t>MRR Convenios con EELL para trabajo en red con enfoque dialógico</t>
  </si>
  <si>
    <t>920005 93100 6020 231B02</t>
  </si>
  <si>
    <t>MRR Obras en Centros Propios de menores</t>
  </si>
  <si>
    <t>920005 93100 6059 231B03</t>
  </si>
  <si>
    <t>MRR Equipamiento Centros propios de menores</t>
  </si>
  <si>
    <t>910002 92300 6060 233103</t>
  </si>
  <si>
    <t>MRR Equipamiento informático centros de menores</t>
  </si>
  <si>
    <t>920000 93000 2262 231002</t>
  </si>
  <si>
    <t>Publicidad</t>
  </si>
  <si>
    <t>920006 93300 1220 231502</t>
  </si>
  <si>
    <t>920006 93300 1400 231502</t>
  </si>
  <si>
    <t>920006 93300 1600 231502</t>
  </si>
  <si>
    <t>920006 93300 2262 231500</t>
  </si>
  <si>
    <t>MRR Publicidad Plan de Captación y sensibilización acogimiento familiar</t>
  </si>
  <si>
    <t>920006 93300 2266 231500</t>
  </si>
  <si>
    <t>MRR Formación en acogimiento familiar</t>
  </si>
  <si>
    <t>920006 93300 2269 231500</t>
  </si>
  <si>
    <t>MRR Formación de familias en acogimiento familiar</t>
  </si>
  <si>
    <t>920006 93300 2276 231500</t>
  </si>
  <si>
    <t>MRR Asistencia para la estrategia del Plan de captación y sensibilización acogimiento familiar</t>
  </si>
  <si>
    <t>920006 93300 6094 231500</t>
  </si>
  <si>
    <t>MRR Aplicaciones informáticas Plan de captación y sensibilización acogimiento familiar</t>
  </si>
  <si>
    <t>920004 93200 2262 231B06</t>
  </si>
  <si>
    <t>MRR Publicidad en materia de accesibilidad universal</t>
  </si>
  <si>
    <t>920004 93200 2276 231B02</t>
  </si>
  <si>
    <t>MRR Asistencia técnica en materia de accesibilidad universal</t>
  </si>
  <si>
    <t>920005 93100 6020 231B03</t>
  </si>
  <si>
    <t>MRR Obras en materia de accesibilidad universal</t>
  </si>
  <si>
    <t>920005 93100 6057 231B00</t>
  </si>
  <si>
    <t>MRR Equipamiento sanitario en centros para accesibilidad</t>
  </si>
  <si>
    <t>920005 93100 6059 231B05</t>
  </si>
  <si>
    <t>MRR Equipamiento en materia de accesibilidad universal</t>
  </si>
  <si>
    <t>950001 96100 4459 241300</t>
  </si>
  <si>
    <t>MRR Ayudas a la contratación por entidades públicas</t>
  </si>
  <si>
    <t>545000 52400 6057 312804</t>
  </si>
  <si>
    <t>543000 52200 6057 312808</t>
  </si>
  <si>
    <t>320000 32100 7800 261403</t>
  </si>
  <si>
    <t>MRR Subvenciones programa PREE 5000. Rehabilitación energética de edificios en municipios de reto demográfico</t>
  </si>
  <si>
    <t>E-21/000382-02</t>
  </si>
  <si>
    <t>820001 82500 7701 425203</t>
  </si>
  <si>
    <t>MRR Convocatoria de ayudas de las instalaciones de autoconsumo y almacenamiento RD 477/2021</t>
  </si>
  <si>
    <t>820001 82500 6031 425203</t>
  </si>
  <si>
    <t>MRR Instalaciones de autoconsumo y almacenamiento RD 477/2021</t>
  </si>
  <si>
    <t>820001 82500 2276 425205</t>
  </si>
  <si>
    <t>MRR Encargo a CEIN. Convocatoria de ayudas RD 477/2021</t>
  </si>
  <si>
    <t>950003 96400 4819 241105</t>
  </si>
  <si>
    <t>MRR Proyectos territoriales dirigidos a colectivos vulnerables</t>
  </si>
  <si>
    <t>950002 96200 2276 242110</t>
  </si>
  <si>
    <t>MRR Encargo a NASERTIC. Programa de competencias digitales</t>
  </si>
  <si>
    <t>950002 96200 2276 242115</t>
  </si>
  <si>
    <t>MRR Detección de necesidades formativas</t>
  </si>
  <si>
    <t>950000 96300 2266 241302</t>
  </si>
  <si>
    <t>MRR Formación del personal</t>
  </si>
  <si>
    <t>950000 96000 6020 241305</t>
  </si>
  <si>
    <t>MRR Inversiones Centro de orientación y emprendimiento</t>
  </si>
  <si>
    <t>950000 96000 6094 241303</t>
  </si>
  <si>
    <t>950000 96000 2276 241102</t>
  </si>
  <si>
    <t>MRR Asistencia para transversalidad de género</t>
  </si>
  <si>
    <t>A20002 A2500 2276 335100</t>
  </si>
  <si>
    <t>MRR Asistencia técnica para la convocatoria de Ayudas para la inversión en infraestructuras de AAEE y Música</t>
  </si>
  <si>
    <t>A20002 A2500 7816 335103</t>
  </si>
  <si>
    <t>MRR Ayudas para la inversión en infraestructuras de AAEE y Música</t>
  </si>
  <si>
    <t>A21002 A2200 6090 332104</t>
  </si>
  <si>
    <t>950001 96100 4709 241119</t>
  </si>
  <si>
    <t>MRR Proyectos territoriales dirigidos a microempresas y autónomos</t>
  </si>
  <si>
    <t>G20001 G2100 4819 467312</t>
  </si>
  <si>
    <t>MRR Ayudas a la contratación de personal: INVESTIGO</t>
  </si>
  <si>
    <t>950003 96400 4819 241104</t>
  </si>
  <si>
    <t>MRR Programas integrales para mujeres</t>
  </si>
  <si>
    <t>950003 96400 4609 241100</t>
  </si>
  <si>
    <t>MRR Transferencia a entidades locales para programas integrales VVGG</t>
  </si>
  <si>
    <t>320000 32100 4459 261402</t>
  </si>
  <si>
    <t>MRR Subvenciones fondos europeos oficinas de rehabilitación</t>
  </si>
  <si>
    <t>320000 32100 7800 261405</t>
  </si>
  <si>
    <t>320000 32100 7800 261404</t>
  </si>
  <si>
    <t>0433-03</t>
  </si>
  <si>
    <t>E-21/000433-03</t>
  </si>
  <si>
    <t>080000 08000 2262 232200</t>
  </si>
  <si>
    <t>MRR Campaña comunicación</t>
  </si>
  <si>
    <t>080000 08000 2269 232202</t>
  </si>
  <si>
    <t>MRR Otros gastos diversos</t>
  </si>
  <si>
    <t>080000 08000 2276 232200</t>
  </si>
  <si>
    <t>MRR Estudios y trabajos técnicos</t>
  </si>
  <si>
    <t>080000 08000 2276 232202</t>
  </si>
  <si>
    <t>MRR Encargo a Fundación Navarra para la Gestión de Servicios Sociales Públicos - GIZAIN Fundazioa. Asistencia técnica</t>
  </si>
  <si>
    <t>080000 08000 6020 232202</t>
  </si>
  <si>
    <t>MRR Centro de atención integral 24 horas</t>
  </si>
  <si>
    <t>080000 08000 6020 232203</t>
  </si>
  <si>
    <t>MRR Encargo a NASUVINSA. Proyecto de Obras</t>
  </si>
  <si>
    <t>080000 08000 6050 232203</t>
  </si>
  <si>
    <t>MRR Mobiliario y equipos de oficina</t>
  </si>
  <si>
    <t>080000 08000 6060 232202</t>
  </si>
  <si>
    <t>MRR Equipos informáticos</t>
  </si>
  <si>
    <t>950003 96400 2276 241305</t>
  </si>
  <si>
    <t>MRR Asistencia actividades Centro de orientación y emprendimiento</t>
  </si>
  <si>
    <t>820001 82500 7701 425204</t>
  </si>
  <si>
    <t>MRR Transformación Flotas Convocatoria de Ayudas</t>
  </si>
  <si>
    <t>330000 33100 2276 921105</t>
  </si>
  <si>
    <t>MRR Contratación de servicios</t>
  </si>
  <si>
    <t>330000 33100 4709 921100</t>
  </si>
  <si>
    <t>MRR Proyecto territorial para el equilibrio y la equidad del Pirineo: emprendimiento y microempresas programa impulso</t>
  </si>
  <si>
    <t>330000 33100 7609 921114</t>
  </si>
  <si>
    <t>MRR Proyecto territorial para el equilibrio y la equidad del Pirineo: Digitalización Junta Valle del Roncal</t>
  </si>
  <si>
    <t>330000 33100 7609 921115</t>
  </si>
  <si>
    <t>MRR Proyecto territorial para el equilibrio y la equidad del Pirineo: Digitalización Ayto. de Valcarlos Luzaide</t>
  </si>
  <si>
    <t>330000 33100 7609 921116</t>
  </si>
  <si>
    <t>MRR Proyecto territorial para el equilibrio y la equidad del Pirineo: Digitalización Ayuntamiento Valle de Erro</t>
  </si>
  <si>
    <t>330000 33100 7609 921128</t>
  </si>
  <si>
    <t>MRR Proyecto territorial para el equilibrio y la equidad del Pirineo: Digitalización Junta General Valle de Salazar</t>
  </si>
  <si>
    <t>330000 33100 7609 921129</t>
  </si>
  <si>
    <t>MRR Proyecto territorial para el equilibrio y la equidad del Pirineo: Digitalización Ayuntamiento de Navascués</t>
  </si>
  <si>
    <t>330000 33100 7609 921130</t>
  </si>
  <si>
    <t>MRR Proyecto territorial para el equilibrio y la equidad del Pirineo: Digitalización Junta General Valle de Aezkoa</t>
  </si>
  <si>
    <t>330000 33100 7709 921102</t>
  </si>
  <si>
    <t>MRR Proyecto territorial para el equilibrio y la equidad del Pirineo: emprendimiento y microempresas programa invers.</t>
  </si>
  <si>
    <t>F20001 F2300 6094 112103</t>
  </si>
  <si>
    <t>MRR Encargo a TRACASA Instrumental. Sistemas de información</t>
  </si>
  <si>
    <t>F20001 F2300 6094 112104</t>
  </si>
  <si>
    <t>MRR Sistemas de información</t>
  </si>
  <si>
    <t>A21001 A2400 6081 332208</t>
  </si>
  <si>
    <t>MRR Dotación de Bibliotecas</t>
  </si>
  <si>
    <t>A20001 A2100 6090 337104</t>
  </si>
  <si>
    <t>A20002 A2500 2276 335200</t>
  </si>
  <si>
    <t>MRR Asistencia técnica para la convocatoria de Ayudas a salas de cine</t>
  </si>
  <si>
    <t>A20002 A2500 7709 335200</t>
  </si>
  <si>
    <t>MRR Ayudas a las salas de cine</t>
  </si>
  <si>
    <t>740003 74300 7701 261700</t>
  </si>
  <si>
    <t>740001 74100 2276 456213</t>
  </si>
  <si>
    <t>MRR Encargo a GAN. Plan de apoyo a la implementación normativa residuos. Gastos de gestión</t>
  </si>
  <si>
    <t>740001 74100 7609 456200</t>
  </si>
  <si>
    <t>MRR Subvención para Plan de apoyo a la Implementación de la normativa de residuos Entidades Públicas</t>
  </si>
  <si>
    <t>740001 74100 7701 456200</t>
  </si>
  <si>
    <t>MRR Subvención para Plan de apoyo a la Implementación de la normativa de residuos Entidades Privadas</t>
  </si>
  <si>
    <t>720004 72200 7700 412107</t>
  </si>
  <si>
    <t>720004 72200 7700 412108</t>
  </si>
  <si>
    <t>720004 72200 7700 412109</t>
  </si>
  <si>
    <t>720004 72200 7700 412110</t>
  </si>
  <si>
    <t>710000 71200 7700 412100</t>
  </si>
  <si>
    <t>MRR Ayudas a inversiones en materia de Bioseguridad en viveros</t>
  </si>
  <si>
    <t>710004 71300 7700 412205</t>
  </si>
  <si>
    <t>MRR Ayudas a inversiones en materia de Bioseguridad en centros de limpieza y desinfección</t>
  </si>
  <si>
    <t>210001 21300 7609 456109</t>
  </si>
  <si>
    <t>MRR Convocatoria de abastecimiento a pequeños y medianos municipios</t>
  </si>
  <si>
    <t>230000 23200 7609 451400</t>
  </si>
  <si>
    <t>MRR Actuaciones Movilidad Sostenible C1-I1</t>
  </si>
  <si>
    <t>220002 22100 6010 453237</t>
  </si>
  <si>
    <t>230000 23200 2276 451400</t>
  </si>
  <si>
    <t>E-21/000464-17</t>
  </si>
  <si>
    <t>230000 23100 2276 453400</t>
  </si>
  <si>
    <t>MRR Digitalización del Transporte C6-I4</t>
  </si>
  <si>
    <t>230000 23100 6094 453400</t>
  </si>
  <si>
    <t>A50001 A5400 6029 336104</t>
  </si>
  <si>
    <t>MRR Remodelaciones en Centros Propios. Centro de Tecnificación Larrabide</t>
  </si>
  <si>
    <t>420002 42100 1200 321200</t>
  </si>
  <si>
    <t>MRR CompDigEdu Retribuciones del personal fijo</t>
  </si>
  <si>
    <t>420002 42100 1210 321200</t>
  </si>
  <si>
    <t>MRR CompDigEdu Retribuciones del personal contratado para cubrir plazas reservadas</t>
  </si>
  <si>
    <t>420002 42100 1220 321200</t>
  </si>
  <si>
    <t>MRR CompDigEdu Retribuciones del personal contratado temporal</t>
  </si>
  <si>
    <t>420002 42100 1250 321200</t>
  </si>
  <si>
    <t>MRR CompDigEdu Retribuciones del personal contratado para sustituciones</t>
  </si>
  <si>
    <t>420002 42100 1400 321200</t>
  </si>
  <si>
    <t>MRR CompDigEdu Retribuciones personales</t>
  </si>
  <si>
    <t>420002 42100 1600 321200</t>
  </si>
  <si>
    <t>MRR CompDigEdu Seguridad Social</t>
  </si>
  <si>
    <t>420002 42100 2266 321204</t>
  </si>
  <si>
    <t>MRR Actividades formativas del profesorado</t>
  </si>
  <si>
    <t>420002 42100 2269 322005</t>
  </si>
  <si>
    <t>MRR CompDigEdu Gastos diversos</t>
  </si>
  <si>
    <t>420002 42100 2301 321200</t>
  </si>
  <si>
    <t>MRR CompDigEdu Locomoción y gastos de viaje</t>
  </si>
  <si>
    <t>420006 42200 6060 322A06</t>
  </si>
  <si>
    <t>MRR Aula digital interactiva. Aulas ikasNOVA</t>
  </si>
  <si>
    <t>420006 42200 6060 322A05</t>
  </si>
  <si>
    <t>420006 42200 2266 322A00</t>
  </si>
  <si>
    <t>MRR capacitación y soporte de dispositivos y aula digital</t>
  </si>
  <si>
    <t>420004 42700 1200 322002</t>
  </si>
  <si>
    <t>MRR Uds Acompañamiento Retribuciones del personal fijo</t>
  </si>
  <si>
    <t>420004 42700 1220 322002</t>
  </si>
  <si>
    <t>MRR Uds Acompañamiento Retribuciones del personal contratado temporal</t>
  </si>
  <si>
    <t>420004 42700 1250 322002</t>
  </si>
  <si>
    <t>MRR Uds Acompañamiento Retribuciones del personal contratado para sustituciones</t>
  </si>
  <si>
    <t>420004 42700 1400 322002</t>
  </si>
  <si>
    <t>MRR Uds Acompañamiento Retribuciones personales</t>
  </si>
  <si>
    <t>420004 42700 1600 322002</t>
  </si>
  <si>
    <t>MRR Uds Acompañamiento Seguridad Social</t>
  </si>
  <si>
    <t>420004 42700 2269 322003</t>
  </si>
  <si>
    <t>MRR Unidades de acompañamiento Gastos diversos</t>
  </si>
  <si>
    <t>420004 42700 2301 322004</t>
  </si>
  <si>
    <t>MRR Unidades de acompañamiento Locomoción y gastos de viaje</t>
  </si>
  <si>
    <t>420004 42700 1200 322004</t>
  </si>
  <si>
    <t>MRR PROA+ Retribuciones del personal fijo</t>
  </si>
  <si>
    <t>420004 42700 1210 322004</t>
  </si>
  <si>
    <t>MRR PROA+ Retribuciones del personal contratado para cubrir plazas reservadas</t>
  </si>
  <si>
    <t>420004 42700 1220 322004</t>
  </si>
  <si>
    <t>MRR PROA+ Retribuciones del personal contratado temporal</t>
  </si>
  <si>
    <t>420004 42700 1250 322004</t>
  </si>
  <si>
    <t>MRR PROA+ Retribuciones del personal contratado para sustituciones</t>
  </si>
  <si>
    <t>420004 42700 1400 322004</t>
  </si>
  <si>
    <t>MRR PROA+ Retribuciones personales</t>
  </si>
  <si>
    <t>420004 42700 1600 322004</t>
  </si>
  <si>
    <t>MRR PROA+ Seguridad Social</t>
  </si>
  <si>
    <t>420004 42700 2266 321205</t>
  </si>
  <si>
    <t>MRR PROA+ Actividades formativas del profesorado</t>
  </si>
  <si>
    <t>420004 42700 2269 322002</t>
  </si>
  <si>
    <t>MRR PROA+ Gastos diversos</t>
  </si>
  <si>
    <t>420004 42700 2301 322003</t>
  </si>
  <si>
    <t>MRR PROA+ Locomoción y gastos de viaje</t>
  </si>
  <si>
    <t>420004 42700 4811 322200</t>
  </si>
  <si>
    <t>MRR PROA+ 1º Ciclo de Educación Secundaria. Subvención a la enseñanza privada</t>
  </si>
  <si>
    <t>420004 42700 4811 322D00</t>
  </si>
  <si>
    <t>MRR PROA+ Educación Primaria. Subvención a la enseñanza privada</t>
  </si>
  <si>
    <t>422001 43100 2269 322E13</t>
  </si>
  <si>
    <t>MRR Encargo a CNAI. Reskilling y Upskilling</t>
  </si>
  <si>
    <t>410001 41800 6020 325136</t>
  </si>
  <si>
    <t>410001 41800 7609 325153</t>
  </si>
  <si>
    <t>MRR Obras en centros educativos 0-3 de propiedad municipal</t>
  </si>
  <si>
    <t>E-21/000472-02</t>
  </si>
  <si>
    <t>420007 42900 4609 322103</t>
  </si>
  <si>
    <t>MRR Convenios con ayuntamientos para la escolarización de 0-3</t>
  </si>
  <si>
    <t>G20001 G2100 7819 467310</t>
  </si>
  <si>
    <t>MRR Plan Complementario de Energía e Hidrógeno Renovable</t>
  </si>
  <si>
    <t>422001 43100 1200 322E03</t>
  </si>
  <si>
    <t>MRR Creación de ciclos bilingües Retribuciones del personal fijo</t>
  </si>
  <si>
    <t>422001 43100 1210 322E03</t>
  </si>
  <si>
    <t>MRR Creación de ciclos bilingües Retribuciones del personal contratado para cubrir plazas reservadas</t>
  </si>
  <si>
    <t>422001 43100 1220 322E03</t>
  </si>
  <si>
    <t>MRR Creación de ciclos bilingües Retribuciones del personal contratado temporal</t>
  </si>
  <si>
    <t>422001 43100 1250 322E03</t>
  </si>
  <si>
    <t>MRR Creación de ciclos bilingües Retribuciones del personal contratado para sustituciones</t>
  </si>
  <si>
    <t>422001 43100 1400 322E03</t>
  </si>
  <si>
    <t>MRR Creación de ciclos bilingües Retribuciones personales</t>
  </si>
  <si>
    <t>422001 43100 1600 322E03</t>
  </si>
  <si>
    <t>MRR Creación de ciclos bilingües Seguridad Social</t>
  </si>
  <si>
    <t>422001 43100 2269 322E12</t>
  </si>
  <si>
    <t>MRR Encargo a CNAI. Ciclos Bilingües</t>
  </si>
  <si>
    <t>G30001 G3100 2262 921C02</t>
  </si>
  <si>
    <t>MRR C19. I1. Campaña de comunicación</t>
  </si>
  <si>
    <t>G30001 G3100 2269 921C02</t>
  </si>
  <si>
    <t>MRR C19. I1. Encargo a NASERTIC. Cursos presenciales alfabetización digital</t>
  </si>
  <si>
    <t>G30001 G3100 2269 921C03</t>
  </si>
  <si>
    <t>MRR C19. I1. Organización cursos de alfabetización digital</t>
  </si>
  <si>
    <t>G30001 G3100 2276 921C07</t>
  </si>
  <si>
    <t>MRR C19. I1. Mantenimiento herramientas y elementos Formación y Seguimiento del alumnado en la formación online</t>
  </si>
  <si>
    <t>G30001 G3100 6091 469106</t>
  </si>
  <si>
    <t>MRR C19. I1. Brecha digital: diagnóstico, plan de acción y acciones derivadas</t>
  </si>
  <si>
    <t>G30001 G3100 6094 921C04</t>
  </si>
  <si>
    <t>MRR C19. I1. Diseño, desarrollo e implantación herramientas y elementos formación</t>
  </si>
  <si>
    <t>G30001 G3100 4809 469100</t>
  </si>
  <si>
    <t>MRR C15. I3. Convocatoria de Bonos digitales para colectivos vulnerables</t>
  </si>
  <si>
    <t>G30005 G3500 6059 491105</t>
  </si>
  <si>
    <t>MRR C15. I2. Encargo a NASERTIC. Refuerzo de conectividad en centros públicos de referencia</t>
  </si>
  <si>
    <t>G30005 G3500 6059 491106</t>
  </si>
  <si>
    <t>MRR C15. I2. Equipamiento Troncal. Refuerzo de conectividad en centros públicos de referencia</t>
  </si>
  <si>
    <t>810007 81200 1220 467900</t>
  </si>
  <si>
    <t>810007 81200 1600 467900</t>
  </si>
  <si>
    <t>810007 81200 7709 467903</t>
  </si>
  <si>
    <t>512001 51300 2266 311206</t>
  </si>
  <si>
    <t>MRR Formación continuada Sanitaria</t>
  </si>
  <si>
    <t>512001 51300 6054 311202</t>
  </si>
  <si>
    <t>MRR Equipos docentes y de simulación</t>
  </si>
  <si>
    <t>740003 74300 6019 456306</t>
  </si>
  <si>
    <t>740002 74200 2276 467403</t>
  </si>
  <si>
    <t>740002 74200 6019 456707</t>
  </si>
  <si>
    <t>054000 02800 6040 134202</t>
  </si>
  <si>
    <t>MRR C4. Vehículos extinción de incendios</t>
  </si>
  <si>
    <t>A20000 A2000 2276 334100</t>
  </si>
  <si>
    <t>MRR Asistencia apoyo a aceleradoras culturales</t>
  </si>
  <si>
    <t>A20000 A2000 7709 334100</t>
  </si>
  <si>
    <t>MRR Subvención apoyo a aceleradoras culturales</t>
  </si>
  <si>
    <t>A20002 A2500 4609 334107</t>
  </si>
  <si>
    <t>MRR Ayudas para ampliar y diversificar la oferta cultural en áreas no urbanas</t>
  </si>
  <si>
    <t>A20001 A2100 7819 337102</t>
  </si>
  <si>
    <t>MRR Medidas de conservación, restauración en Bienes de Interés Cultural</t>
  </si>
  <si>
    <t>G10001 G1100 7455 322303</t>
  </si>
  <si>
    <t>MRR Transferencias de capital a la UPNA: campus sostenible</t>
  </si>
  <si>
    <t>900003 91600 2262 231600</t>
  </si>
  <si>
    <t>MRR Publicidad y difusión Proyecto AUNA Itinerarios integrados de inclusión</t>
  </si>
  <si>
    <t>900003 91600 2269 231602</t>
  </si>
  <si>
    <t>MRR Gastos Diversos Proyecto AUNA Itinerarios integrados de inclusión</t>
  </si>
  <si>
    <t>900003 91600 2276 231604</t>
  </si>
  <si>
    <t>MRR Asistencias Técnicas Proyecto AUNA Itinerarios integrados de inclusión</t>
  </si>
  <si>
    <t>900003 91600 2279 231602</t>
  </si>
  <si>
    <t>MRR Encargo a Fundación Navarra para la Gestión de Servicios Sociales Públicos - GIZAIN Fundazioa Proyecto AUNA</t>
  </si>
  <si>
    <t>900003 91600 2301 231600</t>
  </si>
  <si>
    <t>MRR Locomoción y gastos de viaje</t>
  </si>
  <si>
    <t>900003 91600 4609 231605</t>
  </si>
  <si>
    <t>MRR Convenios con EELL - Proyecto AUNA Itinerarios integrados de inclusión</t>
  </si>
  <si>
    <t>900003 91600 4819 231621</t>
  </si>
  <si>
    <t>MRR Convenio con entidades empresariales- Proyecto AUNA Itinerarios integrados de inclusión</t>
  </si>
  <si>
    <t>830000 83000 7609 432102</t>
  </si>
  <si>
    <t>MRR Transferencia al Consorcio Eder PSTD 22-24</t>
  </si>
  <si>
    <t>830000 83000 7609 432100</t>
  </si>
  <si>
    <t>MRR Transferencia a Ayuntamiento de Pamplona PSTD 22-24</t>
  </si>
  <si>
    <t>B20001 B2200 6020 232502</t>
  </si>
  <si>
    <t>MRR Obras Palacio Marqués de Rozalejo</t>
  </si>
  <si>
    <t>E-22/000494-04</t>
  </si>
  <si>
    <t>920005 93100 7800 231B00</t>
  </si>
  <si>
    <t>MRR Subvenciones para accesibilidad en vivienda</t>
  </si>
  <si>
    <t>740003 74300 7609 456300</t>
  </si>
  <si>
    <t>830000 83000 2262 432103</t>
  </si>
  <si>
    <t>MRR Encargo Nasertic MKT Comunicación</t>
  </si>
  <si>
    <t>830000 83000 2276 432108</t>
  </si>
  <si>
    <t>MRR Asistencias técnicas</t>
  </si>
  <si>
    <t>830000 83000 2276 432109</t>
  </si>
  <si>
    <t>MRR Encargo Nasertic MKT asistencias técnicas</t>
  </si>
  <si>
    <t>830000 83000 6010 432100</t>
  </si>
  <si>
    <t>MRR Infraestructuras Eurovelo 1</t>
  </si>
  <si>
    <t>830000 83000 6060 432102</t>
  </si>
  <si>
    <t>MRR Sistema de conteo de personas usuarias vías</t>
  </si>
  <si>
    <t>830000 83000 7609 432103</t>
  </si>
  <si>
    <t>MRR Subvenciones a EELL</t>
  </si>
  <si>
    <t>830000 83000 2276 432105</t>
  </si>
  <si>
    <t>MRR Encargo a NASUVINSA. Asistencias Técnicas</t>
  </si>
  <si>
    <t>830000 83000 6094 432102</t>
  </si>
  <si>
    <t>MRR Encargo a NASUVINSA. Herramienta de gestión de espacios naturales y parkings</t>
  </si>
  <si>
    <t>830000 83000 4609 432100</t>
  </si>
  <si>
    <t>MRR Subvenciones comunidades energéticas a EELL</t>
  </si>
  <si>
    <t>830000 83000 4709 432100</t>
  </si>
  <si>
    <t>MRR Subvenciones eficiencia energética</t>
  </si>
  <si>
    <t>830000 83000 2262 432102</t>
  </si>
  <si>
    <t>MRR Eventos, Comunicación y comercialización</t>
  </si>
  <si>
    <t>830000 83000 6094 432105</t>
  </si>
  <si>
    <t>MRR Encargo Nasertic MKT plataforma digital de gestión</t>
  </si>
  <si>
    <t>830000 83000 2262 432104</t>
  </si>
  <si>
    <t>MRR Encargo Nasertic Comunicación</t>
  </si>
  <si>
    <t>830000 83000 2273 432100</t>
  </si>
  <si>
    <t>MRR Encargo a NASERTIC. Servicios informáticos</t>
  </si>
  <si>
    <t>830000 83000 2276 432104</t>
  </si>
  <si>
    <t>MRR Encargo a NASERTIC. Asistencias técnicas</t>
  </si>
  <si>
    <t>830000 83000 6060 432103</t>
  </si>
  <si>
    <t>MRR Encargo a NASERTIC. Sensores</t>
  </si>
  <si>
    <t>830000 83000 6094 432103</t>
  </si>
  <si>
    <t>MRR Encargo a NASERTIC. Sistema de Inteligencia de mercados turísticos</t>
  </si>
  <si>
    <t>830000 83000 1220 432100</t>
  </si>
  <si>
    <t>830000 83000 1400 432100</t>
  </si>
  <si>
    <t>830000 83000 1600 432100</t>
  </si>
  <si>
    <t>MRR Seguridad social del personal contratado temporal</t>
  </si>
  <si>
    <t>830000 83000 2279 432100</t>
  </si>
  <si>
    <t>MRR Oficina Técnica apoyo a la Gerencia de la ACD</t>
  </si>
  <si>
    <t>830000 83000 6020 432102</t>
  </si>
  <si>
    <t>MRR Inversiones en nuevo modelo de Oficinas orientado a Servicios</t>
  </si>
  <si>
    <t>830000 83000 2266 432100</t>
  </si>
  <si>
    <t>MRR Formación</t>
  </si>
  <si>
    <t>830000 83000 2269 432103</t>
  </si>
  <si>
    <t>MRR Encargo Nasertic MKT Eventos de aprendizaje</t>
  </si>
  <si>
    <t>830000 83000 2276 432106</t>
  </si>
  <si>
    <t>MRR Encargo a CEIN. Cursos emprendimiento</t>
  </si>
  <si>
    <t>820001 82500 6031 425204</t>
  </si>
  <si>
    <t>MRR Instalaciones térmicas RD 1124/2021 ACFN</t>
  </si>
  <si>
    <t>820001 82500 7609 425205</t>
  </si>
  <si>
    <t>MRR Convocatoria de ayudas sector público</t>
  </si>
  <si>
    <t>820001 82500 7701 425205</t>
  </si>
  <si>
    <t>MRR Convocatoria de ayudas instalaciones térmicas</t>
  </si>
  <si>
    <t>G30001 G3100 6090 921C12</t>
  </si>
  <si>
    <t>MRR C11. I3. Encargo a TRACASA Instrumental. OFICINA y Gobernanza DEL DATO de Gobierno de Navarra</t>
  </si>
  <si>
    <t>G30001 G3100 6090 921C13</t>
  </si>
  <si>
    <t>MRR C11. I3. Encargo a NASERTIC. OFICINA y Gobernanza DEL DATO de Gobierno de Navarra</t>
  </si>
  <si>
    <t>G30001 G3100 6094 921C05</t>
  </si>
  <si>
    <t>MRR C11. I3. Ciudadano 360 Asistencias técnicas para aplicación informática</t>
  </si>
  <si>
    <t>G30001 G3100 6094 921C06</t>
  </si>
  <si>
    <t>MRR C11. I3. Encargo a TRACASA Instrumental. Ciudadano 360</t>
  </si>
  <si>
    <t>G30005 G3500 6031 921C00</t>
  </si>
  <si>
    <t>MRR C11. I3. Encargo a NASERTIC. Evolución hacia una Cloud privada sostenible</t>
  </si>
  <si>
    <t>G10001 G1100 7455 322304</t>
  </si>
  <si>
    <t>MRR C11. I3. DATUPNA Transferencias de capital a la UPNA</t>
  </si>
  <si>
    <t>820001 82500 7701 425206</t>
  </si>
  <si>
    <t>MRR Convocatoria Eficiencia Energética empresas Turísticas</t>
  </si>
  <si>
    <t>830000 83000 7701 431400</t>
  </si>
  <si>
    <t>MRR Subvenciones Fondo Tecnológico Comercio. PYME</t>
  </si>
  <si>
    <t>830000 83000 7819 431400</t>
  </si>
  <si>
    <t>MRR Subvenciones Fondo Tecnológico Comercio. Colectivos comerciales</t>
  </si>
  <si>
    <t>G20001 G2100 7819 467311</t>
  </si>
  <si>
    <t>520002 51200 2262 313900</t>
  </si>
  <si>
    <t>MRR Campaña Programa poblacional de detección precoz de cáncer de Navarra</t>
  </si>
  <si>
    <t>540007 52010 2061 311102</t>
  </si>
  <si>
    <t>540007 52010 2273 311102</t>
  </si>
  <si>
    <t>540007 52010 6031 311104</t>
  </si>
  <si>
    <t>540007 52010 6059 311103</t>
  </si>
  <si>
    <t>540007 52010 6060 311103</t>
  </si>
  <si>
    <t>540007 52010 6094 311107</t>
  </si>
  <si>
    <t>547001 52300 6057 312804</t>
  </si>
  <si>
    <t>330000 33100 6020 921104</t>
  </si>
  <si>
    <t>MRR PIREP Casa Ascunce</t>
  </si>
  <si>
    <t>420004 42700 1220 322005</t>
  </si>
  <si>
    <t>MRR Menttores Retribuciones del personal contratado temporal</t>
  </si>
  <si>
    <t>420004 42700 1250 322005</t>
  </si>
  <si>
    <t>MRR Menttores Retribuciones del personal contratado para sustituciones</t>
  </si>
  <si>
    <t>420004 42700 1400 322005</t>
  </si>
  <si>
    <t>MRR Menttores Retribuciones personales</t>
  </si>
  <si>
    <t>420004 42700 1600 322005</t>
  </si>
  <si>
    <t>MRR Menttores Seguridad Social</t>
  </si>
  <si>
    <t>420004 42700 2262 322006</t>
  </si>
  <si>
    <t>MRR Menttores Publicidad y difusión</t>
  </si>
  <si>
    <t>420004 42700 2266 321207</t>
  </si>
  <si>
    <t>MRR Menttores Actividades formativas del profesorado</t>
  </si>
  <si>
    <t>420004 42700 2269 322005</t>
  </si>
  <si>
    <t>MRR Menttores Incentivos Grupo Control</t>
  </si>
  <si>
    <t>420004 42700 2301 322005</t>
  </si>
  <si>
    <t>MRR Menttores Locomoción y gastos de viaje</t>
  </si>
  <si>
    <t>820004 82200 6019 456202</t>
  </si>
  <si>
    <t>820004 82200 7400 456200</t>
  </si>
  <si>
    <t>MRR Restauración espacios mineros degradados. Transferencia a POSUSA</t>
  </si>
  <si>
    <t>820004 82200 7700 456200</t>
  </si>
  <si>
    <t>A50002 A5100 2262 336103</t>
  </si>
  <si>
    <t>MRR Campaña de visibilidad de juezas, árbitras y entrenadoras</t>
  </si>
  <si>
    <t>A50002 A5100 2266 336100</t>
  </si>
  <si>
    <t>MRR Charlas deportistas en centros escolares</t>
  </si>
  <si>
    <t>A50002 A5100 2269 336115</t>
  </si>
  <si>
    <t>MRR Programa de deporte inclusivo en la escuela</t>
  </si>
  <si>
    <t>A50002 A5100 4819 336127</t>
  </si>
  <si>
    <t>MRR Ayudas a acontecimientos deportivos para fomentar la inclusión de personas con discapacidad e igualdad de género</t>
  </si>
  <si>
    <t>A50002 A5100 4819 336128</t>
  </si>
  <si>
    <t>MRR Ayudas para la promoción del deporte base de personas con discapacidad</t>
  </si>
  <si>
    <t>A50002 A5100 7819 336119</t>
  </si>
  <si>
    <t>MRR Ayudas para la compra material no fungible para el deporte adaptado en las Entidades Deportivas de Navarra</t>
  </si>
  <si>
    <t>A50002 A5100 2279 336104</t>
  </si>
  <si>
    <t>MRR Prescripción. Curso formación personal sanitario</t>
  </si>
  <si>
    <t>A50002 A5100 7609 336102</t>
  </si>
  <si>
    <t>MRR Prescripción. Ayudas para digitalización de Entes Locales</t>
  </si>
  <si>
    <t>830000 83000 2276 432110</t>
  </si>
  <si>
    <t>MRR CS Asistencias técnicas</t>
  </si>
  <si>
    <t>830000 83000 2276 432112</t>
  </si>
  <si>
    <t>MRR CS Encargo Nasuvinsa</t>
  </si>
  <si>
    <t>830000 83000 6010 432102</t>
  </si>
  <si>
    <t>MRR CS Adecuación de tramos</t>
  </si>
  <si>
    <t>830000 83000 7609 432104</t>
  </si>
  <si>
    <t>MRR CS Subvenciones a EELL</t>
  </si>
  <si>
    <t>830000 83000 2262 432107</t>
  </si>
  <si>
    <t>MRR CS Eventos y dinamización</t>
  </si>
  <si>
    <t>830000 83000 2262 432105</t>
  </si>
  <si>
    <t>MRR CS Encargo Nasertic Comunicación</t>
  </si>
  <si>
    <t>830000 83000 2269 432105</t>
  </si>
  <si>
    <t>MRR CS Encargo Nasertic Digitalización de experiencias de realidad virtual</t>
  </si>
  <si>
    <t>830000 83000 2276 432111</t>
  </si>
  <si>
    <t>MRR CS Encargo Nasertic Asistencias técnicas</t>
  </si>
  <si>
    <t>830000 83000 6054 432102</t>
  </si>
  <si>
    <t>MRR CS Equipamiento digital Oficinas del Camino</t>
  </si>
  <si>
    <t>830000 83000 6060 432104</t>
  </si>
  <si>
    <t>MRR CS Encargo a Nasertic Equipamiento informático</t>
  </si>
  <si>
    <t>830000 83000 6094 432106</t>
  </si>
  <si>
    <t>MRR CS Encargo Nasertic Sistemas de información</t>
  </si>
  <si>
    <t>830000 83000 6094 432107</t>
  </si>
  <si>
    <t>MRR CS Sistema de gestión Oficinas del Camino</t>
  </si>
  <si>
    <t>830000 83000 2262 432106</t>
  </si>
  <si>
    <t>MRR CS Encargo Nasertic MKT Innovación para la promoción del Camino del Santiago</t>
  </si>
  <si>
    <t>830000 83000 6055 432100</t>
  </si>
  <si>
    <t>MRR CS Señalética</t>
  </si>
  <si>
    <t>830000 83000 2269 432104</t>
  </si>
  <si>
    <t>MRR CS Acciones de turismo convivencial</t>
  </si>
  <si>
    <t>830000 83000 2279 432102</t>
  </si>
  <si>
    <t>MRR CS Oficina Técnica apoyo a la Gerencia de la ACD</t>
  </si>
  <si>
    <t>230000 23200 7701 441100</t>
  </si>
  <si>
    <t>210001 21300 7609 456113</t>
  </si>
  <si>
    <t>740001 74100 7609 456207</t>
  </si>
  <si>
    <t>MRR C5. Ayudas a entidades locales para adaptación ante el riesgo de inundación</t>
  </si>
  <si>
    <t>740002 74200 4700 456300</t>
  </si>
  <si>
    <t>MRR C4. Bioeconomía en municipios con especiales dificultades demográficas</t>
  </si>
  <si>
    <t>740001 74100 2276 414204</t>
  </si>
  <si>
    <t>MRR Adaptación Ebro Resilience Encargo a GAN. Asistencia técnica al Servicio de Economía Circular y Cambio Climático</t>
  </si>
  <si>
    <t>740001 74100 6019 452104</t>
  </si>
  <si>
    <t>MRR Adaptación Ebro Resilience Actuaciones con integración ambiental ante el riesgo de inundación</t>
  </si>
  <si>
    <t>740001 74100 7701 456203</t>
  </si>
  <si>
    <t>MRR Adaptación Ebro Resilience Subvención a Entidades Privadas</t>
  </si>
  <si>
    <t>A20001 A2100 6021 337102</t>
  </si>
  <si>
    <t>A20003 A2300 6020 333102</t>
  </si>
  <si>
    <t>422002 43200 1200 322E02</t>
  </si>
  <si>
    <t>MRR Centros de Excelencia Retribuciones del personal fijo</t>
  </si>
  <si>
    <t>422002 43200 1210 322E02</t>
  </si>
  <si>
    <t>MRR Centros de Excelencia Retribuciones del personal contratado para cubrir plazas reservadas</t>
  </si>
  <si>
    <t>422002 43200 1220 322E02</t>
  </si>
  <si>
    <t>MRR Centros de Excelencia Retribuciones del personal contratado temporal</t>
  </si>
  <si>
    <t>422002 43200 1221 322E02</t>
  </si>
  <si>
    <t>MRR Centros de Excelencia Retribuciones del personal contratado para campañas</t>
  </si>
  <si>
    <t>422002 43200 1250 322E02</t>
  </si>
  <si>
    <t>MRR Centros de Excelencia Retribuciones del personal contatado para sustituciones</t>
  </si>
  <si>
    <t>422002 43200 1400 322E02</t>
  </si>
  <si>
    <t>MRR Centros de Excelencia Retribuciones personales</t>
  </si>
  <si>
    <t>422002 43200 1600 322E02</t>
  </si>
  <si>
    <t>MRR Centros de Excelencia Seguridad Social</t>
  </si>
  <si>
    <t>422002 43200 2262 322E03</t>
  </si>
  <si>
    <t>MRR Centros de Excelencia difusión y publicidad</t>
  </si>
  <si>
    <t>422002 43200 2266 322E06</t>
  </si>
  <si>
    <t>MRR Centros de Excelencia formación y creación de materiales</t>
  </si>
  <si>
    <t>422002 43200 2269 322E08</t>
  </si>
  <si>
    <t>MRR Centros de Excelencia transformación tecnológica digital y metodológica del centro</t>
  </si>
  <si>
    <t>422002 43200 2273 322E04</t>
  </si>
  <si>
    <t>MRR Centros de Excelencia Servicios informáticos</t>
  </si>
  <si>
    <t>422002 43200 2279 322E06</t>
  </si>
  <si>
    <t>MRR Centros de Excelencia asistencia técnica</t>
  </si>
  <si>
    <t>422002 43200 2290 322E00</t>
  </si>
  <si>
    <t>MRR Centros de Excelencia otros gastos</t>
  </si>
  <si>
    <t>520000 51200 6090 313900</t>
  </si>
  <si>
    <t>422001 43100 2120 322E00</t>
  </si>
  <si>
    <t>MRR Capacitación digital. Adaptación de espacios y conectividad</t>
  </si>
  <si>
    <t>422001 43100 2266 322E06</t>
  </si>
  <si>
    <t>MRR Capacitación digital. Encargo al CNAI</t>
  </si>
  <si>
    <t>422001 43100 6060 322E04</t>
  </si>
  <si>
    <t>MRR Capacitación digital. Equipamiento informático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</si>
</sst>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applyFont="1"/>
    <xf numFmtId="0" fontId="19" fillId="33" borderId="14" xfId="8" applyFont="1" applyFill="1" applyBorder="1" applyAlignment="1">
      <alignment horizontal="center" vertical="top" wrapText="1"/>
    </xf>
    <xf numFmtId="0" fontId="19" fillId="36" borderId="16" xfId="8" applyFont="1" applyFill="1" applyBorder="1" applyAlignment="1">
      <alignment horizontal="center" vertical="top" wrapText="1"/>
    </xf>
    <xf numFmtId="0" fontId="19" fillId="33" borderId="15" xfId="8" applyFont="1" applyFill="1" applyBorder="1" applyAlignment="1">
      <alignment horizontal="center" vertical="top" wrapText="1"/>
    </xf>
    <xf numFmtId="0" fontId="19" fillId="33" borderId="16" xfId="8" applyFont="1" applyFill="1" applyBorder="1" applyAlignment="1">
      <alignment horizontal="center" vertical="top" wrapText="1"/>
    </xf>
    <xf numFmtId="0" fontId="19" fillId="33" borderId="17" xfId="8" applyFont="1" applyFill="1" applyBorder="1" applyAlignment="1">
      <alignment horizontal="center" vertical="top" wrapText="1"/>
    </xf>
    <xf numFmtId="3" fontId="21" fillId="34" borderId="15" xfId="0" applyNumberFormat="1" applyFont="1" applyFill="1" applyBorder="1" applyAlignment="1">
      <alignment horizontal="center" vertical="top" wrapText="1"/>
    </xf>
    <xf numFmtId="3" fontId="21" fillId="34" borderId="16" xfId="0" applyNumberFormat="1" applyFont="1" applyFill="1" applyBorder="1" applyAlignment="1">
      <alignment horizontal="center" vertical="top" wrapText="1"/>
    </xf>
    <xf numFmtId="3" fontId="21" fillId="34" borderId="17" xfId="0" applyNumberFormat="1" applyFont="1" applyFill="1" applyBorder="1" applyAlignment="1">
      <alignment horizontal="center" vertical="top" wrapText="1"/>
    </xf>
    <xf numFmtId="3" fontId="21" fillId="34" borderId="14" xfId="0" applyNumberFormat="1" applyFont="1" applyFill="1" applyBorder="1" applyAlignment="1">
      <alignment horizontal="center" vertical="top" wrapText="1"/>
    </xf>
    <xf numFmtId="3" fontId="21" fillId="37" borderId="15" xfId="0" applyNumberFormat="1" applyFont="1" applyFill="1" applyBorder="1" applyAlignment="1">
      <alignment horizontal="center" vertical="top" wrapText="1"/>
    </xf>
    <xf numFmtId="3" fontId="21" fillId="37" borderId="17" xfId="0" applyNumberFormat="1" applyFont="1" applyFill="1" applyBorder="1" applyAlignment="1">
      <alignment horizontal="center" vertical="top" wrapText="1"/>
    </xf>
    <xf numFmtId="3" fontId="21" fillId="38" borderId="14" xfId="0" applyNumberFormat="1" applyFont="1" applyFill="1" applyBorder="1" applyAlignment="1">
      <alignment horizontal="center" vertical="top" wrapText="1"/>
    </xf>
    <xf numFmtId="0" fontId="18" fillId="0" borderId="14" xfId="8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6" applyFill="1" applyBorder="1" applyAlignment="1">
      <alignment vertical="center"/>
    </xf>
    <xf numFmtId="3" fontId="6" fillId="0" borderId="0" xfId="6" applyNumberFormat="1" applyFill="1"/>
    <xf numFmtId="0" fontId="14" fillId="0" borderId="0" xfId="6" applyFont="1" applyFill="1" applyBorder="1" applyAlignment="1">
      <alignment vertical="center"/>
    </xf>
    <xf numFmtId="0" fontId="22" fillId="0" borderId="0" xfId="6" applyFont="1" applyFill="1" applyBorder="1" applyAlignment="1">
      <alignment vertical="center"/>
    </xf>
    <xf numFmtId="3" fontId="14" fillId="0" borderId="0" xfId="6" applyNumberFormat="1" applyFont="1" applyFill="1"/>
    <xf numFmtId="3" fontId="23" fillId="0" borderId="0" xfId="6" applyNumberFormat="1" applyFont="1" applyFill="1"/>
    <xf numFmtId="0" fontId="19" fillId="36" borderId="15" xfId="8" applyFont="1" applyFill="1" applyBorder="1" applyAlignment="1">
      <alignment horizontal="center" vertical="top" wrapText="1"/>
    </xf>
    <xf numFmtId="0" fontId="19" fillId="36" borderId="17" xfId="8" applyFont="1" applyFill="1" applyBorder="1" applyAlignment="1">
      <alignment horizontal="center" vertical="top" wrapText="1"/>
    </xf>
    <xf numFmtId="3" fontId="19" fillId="35" borderId="14" xfId="8" applyNumberFormat="1" applyFont="1" applyFill="1" applyBorder="1" applyAlignment="1">
      <alignment horizontal="center" vertical="top" wrapText="1"/>
    </xf>
    <xf numFmtId="0" fontId="20" fillId="34" borderId="11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3" fontId="21" fillId="37" borderId="14" xfId="0" applyNumberFormat="1" applyFont="1" applyFill="1" applyBorder="1" applyAlignment="1">
      <alignment horizontal="center" vertical="top" wrapText="1"/>
    </xf>
    <xf numFmtId="0" fontId="18" fillId="0" borderId="15" xfId="8" applyFont="1" applyFill="1" applyBorder="1" applyAlignment="1">
      <alignment horizontal="center" vertical="top" wrapText="1"/>
    </xf>
    <xf numFmtId="0" fontId="19" fillId="33" borderId="10" xfId="8" applyFont="1" applyFill="1" applyBorder="1" applyAlignment="1">
      <alignment horizontal="center" vertical="top" wrapText="1"/>
    </xf>
    <xf numFmtId="0" fontId="19" fillId="33" borderId="11" xfId="8" applyFont="1" applyFill="1" applyBorder="1" applyAlignment="1">
      <alignment horizontal="center" vertical="top" wrapText="1"/>
    </xf>
    <xf numFmtId="0" fontId="19" fillId="33" borderId="12" xfId="8" applyFont="1" applyFill="1" applyBorder="1" applyAlignment="1">
      <alignment horizontal="center" vertical="top" wrapText="1"/>
    </xf>
    <xf numFmtId="0" fontId="19" fillId="33" borderId="13" xfId="8" applyFont="1" applyFill="1" applyBorder="1" applyAlignment="1">
      <alignment horizontal="center" vertical="top" wrapText="1"/>
    </xf>
    <xf numFmtId="0" fontId="19" fillId="36" borderId="10" xfId="8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0" fillId="0" borderId="0" xfId="0" applyAlignme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0</xdr:row>
      <xdr:rowOff>9525</xdr:rowOff>
    </xdr:from>
    <xdr:to>
      <xdr:col>11</xdr:col>
      <xdr:colOff>276225</xdr:colOff>
      <xdr:row>2</xdr:row>
      <xdr:rowOff>142876</xdr:rowOff>
    </xdr:to>
    <xdr:sp macro="" textlink="">
      <xdr:nvSpPr>
        <xdr:cNvPr id="2" name="CuadroTexto 1"/>
        <xdr:cNvSpPr txBox="1"/>
      </xdr:nvSpPr>
      <xdr:spPr>
        <a:xfrm>
          <a:off x="152402" y="9525"/>
          <a:ext cx="13230223" cy="561976"/>
        </a:xfrm>
        <a:prstGeom prst="rect">
          <a:avLst/>
        </a:prstGeom>
        <a:noFill/>
        <a:ln w="19050" cmpd="sng">
          <a:solidFill>
            <a:srgbClr val="C0000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INSTRUCCIONES 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 celda C7 desplegar el filtro e introducir el nº de PC o EPEP del subproyecto/actuación del que se quiera obtener la información de gastos e ingresos.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las hojas de GASTOS e INGRESOS están las partidas individualizadas donde, en la celda A3, se pueden filtrar e introducir el nº de PC o EPEP.</a:t>
          </a:r>
          <a:r>
            <a:rPr lang="es-ES"/>
            <a:t> Las</a:t>
          </a:r>
          <a:r>
            <a:rPr lang="es-ES" baseline="0"/>
            <a:t> partidas de gastos e ingresos de cada PC o EPEP se pueden consultar en las hojas adjuntas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J212"/>
  <sheetViews>
    <sheetView tabSelected="1" zoomScaleNormal="100" zoomScalePageLayoutView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L18" sqref="L18"/>
    </sheetView>
  </sheetViews>
  <sheetFormatPr baseColWidth="10" defaultRowHeight="15" x14ac:dyDescent="0.25"/>
  <cols>
    <col min="1" max="1" width="16.140625" customWidth="1"/>
    <col min="2" max="2" width="36" customWidth="1"/>
    <col min="3" max="3" width="8" customWidth="1"/>
    <col min="4" max="4" width="43.5703125" customWidth="1"/>
    <col min="5" max="26" width="12.7109375" style="1" customWidth="1"/>
  </cols>
  <sheetData>
    <row r="1" spans="1:36" ht="18.75" x14ac:dyDescent="0.25">
      <c r="A1" s="22"/>
      <c r="B1" s="22"/>
      <c r="C1" s="22"/>
      <c r="D1" s="19"/>
      <c r="E1" s="19"/>
      <c r="F1" s="19"/>
      <c r="G1" s="19"/>
      <c r="H1" s="19"/>
      <c r="I1" s="19"/>
      <c r="J1" s="19"/>
      <c r="K1" s="19"/>
      <c r="L1" s="20"/>
      <c r="M1" s="24" t="s">
        <v>32</v>
      </c>
      <c r="Y1"/>
      <c r="Z1"/>
    </row>
    <row r="2" spans="1:36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3"/>
      <c r="M2" s="23"/>
      <c r="N2" s="23"/>
      <c r="O2" s="23"/>
    </row>
    <row r="3" spans="1:36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3"/>
      <c r="M3" s="23"/>
      <c r="N3" s="23"/>
      <c r="O3" s="23"/>
    </row>
    <row r="4" spans="1:36" x14ac:dyDescent="0.25">
      <c r="A4">
        <f>SUBTOTAL(3,A8:A1000)</f>
        <v>205</v>
      </c>
      <c r="B4">
        <f t="shared" ref="B4:D4" si="0">SUBTOTAL(3,B8:B1000)</f>
        <v>205</v>
      </c>
      <c r="C4">
        <f t="shared" si="0"/>
        <v>205</v>
      </c>
      <c r="D4">
        <f t="shared" si="0"/>
        <v>205</v>
      </c>
      <c r="E4" s="1">
        <f t="shared" ref="E4:K4" si="1">SUBTOTAL(9,E8:E1000)</f>
        <v>5509718</v>
      </c>
      <c r="F4" s="1">
        <f t="shared" si="1"/>
        <v>174571490.84000003</v>
      </c>
      <c r="G4" s="1">
        <f t="shared" si="1"/>
        <v>191939597.29000005</v>
      </c>
      <c r="H4" s="1">
        <f t="shared" si="1"/>
        <v>148364554.68000001</v>
      </c>
      <c r="I4" s="1">
        <f t="shared" si="1"/>
        <v>121587819</v>
      </c>
      <c r="J4" s="1">
        <f t="shared" si="1"/>
        <v>12162148.039999999</v>
      </c>
      <c r="K4" s="1">
        <f t="shared" si="1"/>
        <v>0.02</v>
      </c>
      <c r="L4" s="1">
        <f>SUBTOTAL(9,L8:L1000)</f>
        <v>528436871.36999971</v>
      </c>
      <c r="M4" s="1">
        <f>SUBTOTAL(9,M8:M1000)</f>
        <v>41162.93</v>
      </c>
      <c r="N4" s="1">
        <f t="shared" ref="N4:Z4" si="2">SUBTOTAL(9,N8:N1000)</f>
        <v>4217907.4499999993</v>
      </c>
      <c r="O4" s="1">
        <f t="shared" si="2"/>
        <v>59685236.049999982</v>
      </c>
      <c r="P4" s="1">
        <f t="shared" si="2"/>
        <v>259527814.24999997</v>
      </c>
      <c r="Q4" s="1">
        <f t="shared" si="2"/>
        <v>198061745.24000001</v>
      </c>
      <c r="R4" s="1">
        <f t="shared" si="2"/>
        <v>145013322.72999996</v>
      </c>
      <c r="S4" s="1">
        <f t="shared" si="2"/>
        <v>49936444.20000001</v>
      </c>
      <c r="T4" s="1">
        <f t="shared" si="2"/>
        <v>108938839.85000001</v>
      </c>
      <c r="U4" s="1">
        <f t="shared" si="2"/>
        <v>65393879.220000006</v>
      </c>
      <c r="V4" s="1">
        <f t="shared" si="2"/>
        <v>37917035.50999999</v>
      </c>
      <c r="W4" s="1">
        <f t="shared" si="2"/>
        <v>54433323</v>
      </c>
      <c r="X4" s="1">
        <f t="shared" si="2"/>
        <v>22065703.640000001</v>
      </c>
      <c r="Y4" s="1">
        <f t="shared" si="2"/>
        <v>14939100.300000001</v>
      </c>
      <c r="Z4" s="1">
        <f t="shared" si="2"/>
        <v>486844283.52999985</v>
      </c>
    </row>
    <row r="5" spans="1:36" ht="15.75" thickBot="1" x14ac:dyDescent="0.3">
      <c r="D5" s="1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36" ht="15.75" thickBot="1" x14ac:dyDescent="0.3">
      <c r="E6" s="9" t="s">
        <v>1</v>
      </c>
      <c r="F6" s="9" t="s">
        <v>1</v>
      </c>
      <c r="G6" s="10" t="s">
        <v>1</v>
      </c>
      <c r="H6" s="10" t="s">
        <v>1</v>
      </c>
      <c r="I6" s="10" t="s">
        <v>1</v>
      </c>
      <c r="J6" s="10" t="s">
        <v>1</v>
      </c>
      <c r="K6" s="10" t="s">
        <v>1</v>
      </c>
      <c r="L6" s="11" t="s">
        <v>1</v>
      </c>
      <c r="M6" s="6" t="s">
        <v>0</v>
      </c>
      <c r="N6" s="6" t="s">
        <v>0</v>
      </c>
      <c r="O6" s="7" t="s">
        <v>0</v>
      </c>
      <c r="P6" s="7" t="s">
        <v>0</v>
      </c>
      <c r="Q6" s="7" t="s">
        <v>0</v>
      </c>
      <c r="R6" s="7" t="s">
        <v>0</v>
      </c>
      <c r="S6" s="7" t="s">
        <v>0</v>
      </c>
      <c r="T6" s="7" t="s">
        <v>0</v>
      </c>
      <c r="U6" s="7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8" t="s">
        <v>0</v>
      </c>
    </row>
    <row r="7" spans="1:36" s="2" customFormat="1" ht="52.5" customHeight="1" thickBot="1" x14ac:dyDescent="0.3">
      <c r="A7" s="16" t="s">
        <v>29</v>
      </c>
      <c r="B7" s="16" t="s">
        <v>30</v>
      </c>
      <c r="C7" s="16" t="s">
        <v>3</v>
      </c>
      <c r="D7" s="16" t="s">
        <v>2</v>
      </c>
      <c r="E7" s="12" t="s">
        <v>16</v>
      </c>
      <c r="F7" s="12" t="s">
        <v>17</v>
      </c>
      <c r="G7" s="12" t="s">
        <v>18</v>
      </c>
      <c r="H7" s="13" t="s">
        <v>19</v>
      </c>
      <c r="I7" s="14" t="s">
        <v>20</v>
      </c>
      <c r="J7" s="13" t="s">
        <v>21</v>
      </c>
      <c r="K7" s="14" t="s">
        <v>22</v>
      </c>
      <c r="L7" s="15" t="s">
        <v>10</v>
      </c>
      <c r="M7" s="4" t="s">
        <v>23</v>
      </c>
      <c r="N7" s="4" t="s">
        <v>6</v>
      </c>
      <c r="O7" s="4" t="s">
        <v>7</v>
      </c>
      <c r="P7" s="25" t="s">
        <v>19</v>
      </c>
      <c r="Q7" s="5" t="s">
        <v>8</v>
      </c>
      <c r="R7" s="5" t="s">
        <v>9</v>
      </c>
      <c r="S7" s="26" t="s">
        <v>24</v>
      </c>
      <c r="T7" s="6" t="s">
        <v>21</v>
      </c>
      <c r="U7" s="7" t="s">
        <v>25</v>
      </c>
      <c r="V7" s="8" t="s">
        <v>26</v>
      </c>
      <c r="W7" s="6" t="s">
        <v>31</v>
      </c>
      <c r="X7" s="7" t="s">
        <v>27</v>
      </c>
      <c r="Y7" s="8" t="s">
        <v>28</v>
      </c>
      <c r="Z7" s="27" t="s">
        <v>10</v>
      </c>
      <c r="AA7"/>
      <c r="AB7"/>
      <c r="AC7"/>
      <c r="AD7"/>
      <c r="AE7"/>
      <c r="AF7"/>
      <c r="AG7"/>
      <c r="AH7"/>
      <c r="AI7"/>
      <c r="AJ7"/>
    </row>
    <row r="8" spans="1:36" x14ac:dyDescent="0.25">
      <c r="A8" t="s">
        <v>33</v>
      </c>
      <c r="B8" t="s">
        <v>34</v>
      </c>
      <c r="C8" t="s">
        <v>35</v>
      </c>
      <c r="D8" t="s">
        <v>36</v>
      </c>
      <c r="E8" s="1">
        <v>0</v>
      </c>
      <c r="F8" s="1">
        <v>12540934</v>
      </c>
      <c r="G8" s="1">
        <v>-5835293.5599999996</v>
      </c>
      <c r="H8" s="1">
        <v>-6705640.4400000004</v>
      </c>
      <c r="I8" s="1">
        <v>-6705640.4400000004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</row>
    <row r="9" spans="1:36" x14ac:dyDescent="0.25">
      <c r="A9" t="s">
        <v>33</v>
      </c>
      <c r="B9" t="s">
        <v>34</v>
      </c>
      <c r="C9" t="s">
        <v>37</v>
      </c>
      <c r="D9" t="s">
        <v>38</v>
      </c>
      <c r="E9" s="1">
        <v>0</v>
      </c>
      <c r="F9" s="1">
        <v>0</v>
      </c>
      <c r="G9" s="1">
        <v>494409.41</v>
      </c>
      <c r="H9" s="1">
        <v>0</v>
      </c>
      <c r="I9" s="1">
        <v>0</v>
      </c>
      <c r="J9" s="1">
        <v>0</v>
      </c>
      <c r="K9" s="1">
        <v>0</v>
      </c>
      <c r="L9" s="1">
        <v>494409.41</v>
      </c>
      <c r="M9" s="1">
        <v>0</v>
      </c>
      <c r="N9" s="1">
        <v>0</v>
      </c>
      <c r="O9" s="1">
        <v>69661.119999999995</v>
      </c>
      <c r="P9" s="1">
        <v>84172.36</v>
      </c>
      <c r="Q9" s="1">
        <v>84172.36</v>
      </c>
      <c r="R9" s="1">
        <v>47117.98</v>
      </c>
      <c r="S9" s="1">
        <v>47117.98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153833.47999999998</v>
      </c>
    </row>
    <row r="10" spans="1:36" x14ac:dyDescent="0.25">
      <c r="A10" t="s">
        <v>33</v>
      </c>
      <c r="B10" t="s">
        <v>34</v>
      </c>
      <c r="C10" t="s">
        <v>39</v>
      </c>
      <c r="D10" t="s">
        <v>40</v>
      </c>
      <c r="E10" s="1">
        <v>0</v>
      </c>
      <c r="F10" s="1">
        <v>0</v>
      </c>
      <c r="G10" s="1">
        <v>546750.84</v>
      </c>
      <c r="H10" s="1">
        <v>0.01</v>
      </c>
      <c r="I10" s="1">
        <v>0</v>
      </c>
      <c r="J10" s="1">
        <v>0</v>
      </c>
      <c r="K10" s="1">
        <v>0</v>
      </c>
      <c r="L10" s="1">
        <v>546750.85</v>
      </c>
      <c r="M10" s="1">
        <v>0</v>
      </c>
      <c r="N10" s="1">
        <v>0</v>
      </c>
      <c r="O10" s="1">
        <v>661568.52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661568.52</v>
      </c>
    </row>
    <row r="11" spans="1:36" x14ac:dyDescent="0.25">
      <c r="A11" t="s">
        <v>33</v>
      </c>
      <c r="B11" t="s">
        <v>34</v>
      </c>
      <c r="C11" t="s">
        <v>41</v>
      </c>
      <c r="D11" t="s">
        <v>42</v>
      </c>
      <c r="E11" s="1">
        <v>0</v>
      </c>
      <c r="F11" s="1">
        <v>0</v>
      </c>
      <c r="G11" s="1">
        <v>833234.74</v>
      </c>
      <c r="H11" s="1">
        <v>0.01</v>
      </c>
      <c r="I11" s="1">
        <v>0</v>
      </c>
      <c r="J11" s="1">
        <v>0</v>
      </c>
      <c r="K11" s="1">
        <v>0</v>
      </c>
      <c r="L11" s="1">
        <v>833234.75</v>
      </c>
      <c r="M11" s="1">
        <v>0</v>
      </c>
      <c r="N11" s="1">
        <v>0</v>
      </c>
      <c r="O11" s="1">
        <v>833234.74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833234.74</v>
      </c>
    </row>
    <row r="12" spans="1:36" x14ac:dyDescent="0.25">
      <c r="A12" t="s">
        <v>33</v>
      </c>
      <c r="B12" t="s">
        <v>34</v>
      </c>
      <c r="C12" t="s">
        <v>43</v>
      </c>
      <c r="D12" t="s">
        <v>44</v>
      </c>
      <c r="E12" s="1">
        <v>0</v>
      </c>
      <c r="F12" s="1">
        <v>0</v>
      </c>
      <c r="G12" s="1">
        <v>789198.56</v>
      </c>
      <c r="H12" s="1">
        <v>0</v>
      </c>
      <c r="I12" s="1">
        <v>0</v>
      </c>
      <c r="J12" s="1">
        <v>0</v>
      </c>
      <c r="K12" s="1">
        <v>0</v>
      </c>
      <c r="L12" s="1">
        <v>789198.56</v>
      </c>
      <c r="M12" s="1">
        <v>0</v>
      </c>
      <c r="N12" s="1">
        <v>0</v>
      </c>
      <c r="O12" s="1">
        <v>3472.7</v>
      </c>
      <c r="P12" s="1">
        <v>903894.19</v>
      </c>
      <c r="Q12" s="1">
        <v>753245.16</v>
      </c>
      <c r="R12" s="1">
        <v>753245.16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907366.8899999999</v>
      </c>
    </row>
    <row r="13" spans="1:36" x14ac:dyDescent="0.25">
      <c r="A13" t="s">
        <v>33</v>
      </c>
      <c r="B13" t="s">
        <v>34</v>
      </c>
      <c r="C13" t="s">
        <v>45</v>
      </c>
      <c r="D13" t="s">
        <v>46</v>
      </c>
      <c r="E13" s="1">
        <v>0</v>
      </c>
      <c r="F13" s="1">
        <v>0</v>
      </c>
      <c r="G13" s="1">
        <v>1333929.42</v>
      </c>
      <c r="H13" s="1">
        <v>0</v>
      </c>
      <c r="I13" s="1">
        <v>0</v>
      </c>
      <c r="J13" s="1">
        <v>0</v>
      </c>
      <c r="K13" s="1">
        <v>0</v>
      </c>
      <c r="L13" s="1">
        <v>1333929.42</v>
      </c>
      <c r="M13" s="1">
        <v>0</v>
      </c>
      <c r="N13" s="1">
        <v>0</v>
      </c>
      <c r="O13" s="1">
        <v>17908</v>
      </c>
      <c r="P13" s="1">
        <v>1596146.6</v>
      </c>
      <c r="Q13" s="1">
        <v>1315198.83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1614054.6</v>
      </c>
    </row>
    <row r="14" spans="1:36" x14ac:dyDescent="0.25">
      <c r="A14" t="s">
        <v>33</v>
      </c>
      <c r="B14" t="s">
        <v>34</v>
      </c>
      <c r="C14" t="s">
        <v>47</v>
      </c>
      <c r="D14" t="s">
        <v>48</v>
      </c>
      <c r="E14" s="1">
        <v>0</v>
      </c>
      <c r="F14" s="1">
        <v>0</v>
      </c>
      <c r="G14" s="1">
        <v>916699.47</v>
      </c>
      <c r="H14" s="1">
        <v>0</v>
      </c>
      <c r="I14" s="1">
        <v>0</v>
      </c>
      <c r="J14" s="1">
        <v>0</v>
      </c>
      <c r="K14" s="1">
        <v>0</v>
      </c>
      <c r="L14" s="1">
        <v>916699.47</v>
      </c>
      <c r="M14" s="1">
        <v>0</v>
      </c>
      <c r="N14" s="1">
        <v>0</v>
      </c>
      <c r="O14" s="1">
        <v>17968.5</v>
      </c>
      <c r="P14" s="1">
        <v>18150</v>
      </c>
      <c r="Q14" s="1">
        <v>0</v>
      </c>
      <c r="R14" s="1">
        <v>0</v>
      </c>
      <c r="S14" s="1">
        <v>0</v>
      </c>
      <c r="T14" s="1">
        <v>1073087.8500000001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1109206.3500000001</v>
      </c>
    </row>
    <row r="15" spans="1:36" x14ac:dyDescent="0.25">
      <c r="A15" t="s">
        <v>33</v>
      </c>
      <c r="B15" t="s">
        <v>34</v>
      </c>
      <c r="C15" t="s">
        <v>49</v>
      </c>
      <c r="D15" t="s">
        <v>50</v>
      </c>
      <c r="E15" s="1">
        <v>0</v>
      </c>
      <c r="F15" s="1">
        <v>0</v>
      </c>
      <c r="G15" s="1">
        <v>777479.46</v>
      </c>
      <c r="H15" s="1">
        <v>0.01</v>
      </c>
      <c r="I15" s="1">
        <v>0</v>
      </c>
      <c r="J15" s="1">
        <v>0</v>
      </c>
      <c r="K15" s="1">
        <v>0</v>
      </c>
      <c r="L15" s="1">
        <v>777479.47</v>
      </c>
      <c r="M15" s="1">
        <v>0</v>
      </c>
      <c r="N15" s="1">
        <v>0</v>
      </c>
      <c r="O15" s="1">
        <v>777479.46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777479.46</v>
      </c>
    </row>
    <row r="16" spans="1:36" x14ac:dyDescent="0.25">
      <c r="A16" t="s">
        <v>33</v>
      </c>
      <c r="B16" t="s">
        <v>34</v>
      </c>
      <c r="C16" t="s">
        <v>51</v>
      </c>
      <c r="D16" t="s">
        <v>52</v>
      </c>
      <c r="E16" s="1">
        <v>0</v>
      </c>
      <c r="F16" s="1">
        <v>0</v>
      </c>
      <c r="G16" s="1">
        <v>119091.66</v>
      </c>
      <c r="H16" s="1">
        <v>0</v>
      </c>
      <c r="I16" s="1">
        <v>0</v>
      </c>
      <c r="J16" s="1">
        <v>0</v>
      </c>
      <c r="K16" s="1">
        <v>0</v>
      </c>
      <c r="L16" s="1">
        <v>119091.66</v>
      </c>
      <c r="M16" s="1">
        <v>0</v>
      </c>
      <c r="N16" s="1">
        <v>0</v>
      </c>
      <c r="O16" s="1">
        <v>119091.66</v>
      </c>
      <c r="P16" s="1">
        <v>786898.79</v>
      </c>
      <c r="Q16" s="1">
        <v>5658.5</v>
      </c>
      <c r="R16" s="1">
        <v>5658.5</v>
      </c>
      <c r="S16" s="1">
        <v>5658.5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905990.45000000007</v>
      </c>
    </row>
    <row r="17" spans="1:26" x14ac:dyDescent="0.25">
      <c r="A17" t="s">
        <v>33</v>
      </c>
      <c r="B17" t="s">
        <v>34</v>
      </c>
      <c r="C17" t="s">
        <v>53</v>
      </c>
      <c r="D17" t="s">
        <v>54</v>
      </c>
      <c r="E17" s="1">
        <v>0</v>
      </c>
      <c r="F17" s="1">
        <v>0</v>
      </c>
      <c r="G17" s="1">
        <v>9500</v>
      </c>
      <c r="H17" s="1">
        <v>0</v>
      </c>
      <c r="I17" s="1">
        <v>0</v>
      </c>
      <c r="J17" s="1">
        <v>0</v>
      </c>
      <c r="K17" s="1">
        <v>0</v>
      </c>
      <c r="L17" s="1">
        <v>9500</v>
      </c>
      <c r="M17" s="1">
        <v>0</v>
      </c>
      <c r="N17" s="1">
        <v>0</v>
      </c>
      <c r="O17" s="1">
        <v>11495</v>
      </c>
      <c r="P17" s="1">
        <v>197437.06</v>
      </c>
      <c r="Q17" s="1">
        <v>164530.88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208932.06</v>
      </c>
    </row>
    <row r="18" spans="1:26" x14ac:dyDescent="0.25">
      <c r="A18" t="s">
        <v>33</v>
      </c>
      <c r="B18" t="s">
        <v>34</v>
      </c>
      <c r="C18" t="s">
        <v>55</v>
      </c>
      <c r="D18" t="s">
        <v>56</v>
      </c>
      <c r="E18" s="1">
        <v>0</v>
      </c>
      <c r="F18" s="1">
        <v>0</v>
      </c>
      <c r="G18" s="1">
        <v>15000</v>
      </c>
      <c r="H18" s="1">
        <v>14020</v>
      </c>
      <c r="I18" s="1">
        <v>14020</v>
      </c>
      <c r="J18" s="1">
        <v>0</v>
      </c>
      <c r="K18" s="1">
        <v>0</v>
      </c>
      <c r="L18" s="1">
        <v>29020</v>
      </c>
      <c r="M18" s="1">
        <v>0</v>
      </c>
      <c r="N18" s="1">
        <v>0</v>
      </c>
      <c r="O18" s="1">
        <v>18150</v>
      </c>
      <c r="P18" s="1">
        <v>25194.17</v>
      </c>
      <c r="Q18" s="1">
        <v>25194.17</v>
      </c>
      <c r="R18" s="1">
        <v>25194.17</v>
      </c>
      <c r="S18" s="1">
        <v>25194.17</v>
      </c>
      <c r="T18" s="1">
        <v>1146855.55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1190199.72</v>
      </c>
    </row>
    <row r="19" spans="1:26" x14ac:dyDescent="0.25">
      <c r="A19" t="s">
        <v>33</v>
      </c>
      <c r="B19" t="s">
        <v>34</v>
      </c>
      <c r="C19" t="s">
        <v>57</v>
      </c>
      <c r="D19" t="s">
        <v>58</v>
      </c>
      <c r="E19" s="1">
        <v>0</v>
      </c>
      <c r="F19" s="1">
        <v>0</v>
      </c>
      <c r="G19" s="1">
        <v>0</v>
      </c>
      <c r="H19" s="1">
        <v>1490605.38</v>
      </c>
      <c r="I19" s="1">
        <v>1490605.38</v>
      </c>
      <c r="J19" s="1">
        <v>0</v>
      </c>
      <c r="K19" s="1">
        <v>0</v>
      </c>
      <c r="L19" s="1">
        <v>1490605.38</v>
      </c>
      <c r="M19" s="1">
        <v>0</v>
      </c>
      <c r="N19" s="1">
        <v>0</v>
      </c>
      <c r="O19" s="1">
        <v>0</v>
      </c>
      <c r="P19" s="1">
        <v>52612.94</v>
      </c>
      <c r="Q19" s="1">
        <v>52612.94</v>
      </c>
      <c r="R19" s="1">
        <v>52612.94</v>
      </c>
      <c r="S19" s="1">
        <v>52612.94</v>
      </c>
      <c r="T19" s="1">
        <v>1740593.72</v>
      </c>
      <c r="U19" s="1">
        <v>0</v>
      </c>
      <c r="V19" s="1">
        <v>0</v>
      </c>
      <c r="W19" s="1">
        <v>348118.74</v>
      </c>
      <c r="X19" s="1">
        <v>0</v>
      </c>
      <c r="Y19" s="1">
        <v>0</v>
      </c>
      <c r="Z19" s="1">
        <v>2141325.4</v>
      </c>
    </row>
    <row r="20" spans="1:26" x14ac:dyDescent="0.25">
      <c r="A20" t="s">
        <v>33</v>
      </c>
      <c r="B20" t="s">
        <v>34</v>
      </c>
      <c r="C20" t="s">
        <v>59</v>
      </c>
      <c r="D20" t="s">
        <v>60</v>
      </c>
      <c r="E20" s="1">
        <v>0</v>
      </c>
      <c r="F20" s="1">
        <v>0</v>
      </c>
      <c r="G20" s="1">
        <v>0</v>
      </c>
      <c r="H20" s="1">
        <v>1711804.17</v>
      </c>
      <c r="I20" s="1">
        <v>1711804.17</v>
      </c>
      <c r="J20" s="1">
        <v>0</v>
      </c>
      <c r="K20" s="1">
        <v>0</v>
      </c>
      <c r="L20" s="1">
        <v>1711804.17</v>
      </c>
      <c r="M20" s="1">
        <v>0</v>
      </c>
      <c r="N20" s="1">
        <v>0</v>
      </c>
      <c r="O20" s="1">
        <v>0</v>
      </c>
      <c r="P20" s="1">
        <v>45666.25</v>
      </c>
      <c r="Q20" s="1">
        <v>41370.75</v>
      </c>
      <c r="R20" s="1">
        <v>41370.75</v>
      </c>
      <c r="S20" s="1">
        <v>41370.75</v>
      </c>
      <c r="T20" s="1">
        <v>2188714.9900000002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2234381.2400000002</v>
      </c>
    </row>
    <row r="21" spans="1:26" x14ac:dyDescent="0.25">
      <c r="A21" t="s">
        <v>33</v>
      </c>
      <c r="B21" t="s">
        <v>34</v>
      </c>
      <c r="C21" t="s">
        <v>61</v>
      </c>
      <c r="D21" t="s">
        <v>62</v>
      </c>
      <c r="E21" s="1">
        <v>0</v>
      </c>
      <c r="F21" s="1">
        <v>0</v>
      </c>
      <c r="G21" s="1">
        <v>0</v>
      </c>
      <c r="H21" s="1">
        <v>446521.02</v>
      </c>
      <c r="I21" s="1">
        <v>446521.02</v>
      </c>
      <c r="J21" s="1">
        <v>0</v>
      </c>
      <c r="K21" s="1">
        <v>0</v>
      </c>
      <c r="L21" s="1">
        <v>446521.02</v>
      </c>
      <c r="M21" s="1">
        <v>0</v>
      </c>
      <c r="N21" s="1">
        <v>0</v>
      </c>
      <c r="O21" s="1">
        <v>0</v>
      </c>
      <c r="P21" s="1">
        <v>86934.09</v>
      </c>
      <c r="Q21" s="1">
        <v>86934.09</v>
      </c>
      <c r="R21" s="1">
        <v>86934.09</v>
      </c>
      <c r="S21" s="1">
        <v>0</v>
      </c>
      <c r="T21" s="1">
        <v>159579.03</v>
      </c>
      <c r="U21" s="1">
        <v>159579.03</v>
      </c>
      <c r="V21" s="1">
        <v>159579.03</v>
      </c>
      <c r="W21" s="1">
        <v>146196.93</v>
      </c>
      <c r="X21" s="1">
        <v>146196.93</v>
      </c>
      <c r="Y21" s="1">
        <v>146196.93</v>
      </c>
      <c r="Z21" s="1">
        <v>392710.05</v>
      </c>
    </row>
    <row r="22" spans="1:26" x14ac:dyDescent="0.25">
      <c r="A22" t="s">
        <v>33</v>
      </c>
      <c r="B22" t="s">
        <v>34</v>
      </c>
      <c r="C22" t="s">
        <v>63</v>
      </c>
      <c r="D22" t="s">
        <v>64</v>
      </c>
      <c r="E22" s="1">
        <v>0</v>
      </c>
      <c r="F22" s="1">
        <v>0</v>
      </c>
      <c r="G22" s="1">
        <v>0</v>
      </c>
      <c r="H22" s="1">
        <v>3042689.87</v>
      </c>
      <c r="I22" s="1">
        <v>3042689.87</v>
      </c>
      <c r="J22" s="1">
        <v>0</v>
      </c>
      <c r="K22" s="1">
        <v>0</v>
      </c>
      <c r="L22" s="1">
        <v>3042689.87</v>
      </c>
      <c r="M22" s="1">
        <v>0</v>
      </c>
      <c r="N22" s="1">
        <v>0</v>
      </c>
      <c r="O22" s="1">
        <v>0</v>
      </c>
      <c r="P22" s="1">
        <v>4082327.83</v>
      </c>
      <c r="Q22" s="1">
        <v>4082327.83</v>
      </c>
      <c r="R22" s="1">
        <v>4082327.83</v>
      </c>
      <c r="S22" s="1">
        <v>4082327.83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4082327.83</v>
      </c>
    </row>
    <row r="23" spans="1:26" x14ac:dyDescent="0.25">
      <c r="A23" t="s">
        <v>33</v>
      </c>
      <c r="B23" t="s">
        <v>34</v>
      </c>
      <c r="C23" t="s">
        <v>65</v>
      </c>
      <c r="D23" t="s">
        <v>66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1295721.58</v>
      </c>
      <c r="U23" s="1">
        <v>0</v>
      </c>
      <c r="V23" s="1">
        <v>0</v>
      </c>
      <c r="W23" s="1">
        <v>282702.87</v>
      </c>
      <c r="X23" s="1">
        <v>0</v>
      </c>
      <c r="Y23" s="1">
        <v>0</v>
      </c>
      <c r="Z23" s="1">
        <v>1578424.4500000002</v>
      </c>
    </row>
    <row r="24" spans="1:26" x14ac:dyDescent="0.25">
      <c r="A24" t="s">
        <v>67</v>
      </c>
      <c r="B24" t="s">
        <v>68</v>
      </c>
      <c r="C24" t="s">
        <v>69</v>
      </c>
      <c r="D24" t="s">
        <v>70</v>
      </c>
      <c r="E24" s="1">
        <v>0</v>
      </c>
      <c r="F24" s="1">
        <v>2945686</v>
      </c>
      <c r="G24" s="1">
        <v>3826005</v>
      </c>
      <c r="H24" s="1">
        <v>0</v>
      </c>
      <c r="I24" s="1">
        <v>0</v>
      </c>
      <c r="J24" s="1">
        <v>0</v>
      </c>
      <c r="K24" s="1">
        <v>0</v>
      </c>
      <c r="L24" s="1">
        <v>6771691</v>
      </c>
      <c r="M24" s="1">
        <v>0</v>
      </c>
      <c r="N24" s="1">
        <v>0</v>
      </c>
      <c r="O24" s="1">
        <v>12773</v>
      </c>
      <c r="P24" s="1">
        <v>6568541.0199999996</v>
      </c>
      <c r="Q24" s="1">
        <v>6568540.8499999996</v>
      </c>
      <c r="R24" s="1">
        <v>4090776.4</v>
      </c>
      <c r="S24" s="1">
        <v>593000</v>
      </c>
      <c r="T24" s="1">
        <v>51021</v>
      </c>
      <c r="U24" s="1">
        <v>0</v>
      </c>
      <c r="V24" s="1">
        <v>0</v>
      </c>
      <c r="W24" s="1">
        <v>46342</v>
      </c>
      <c r="X24" s="1">
        <v>0</v>
      </c>
      <c r="Y24" s="1">
        <v>0</v>
      </c>
      <c r="Z24" s="1">
        <v>6678677.0199999996</v>
      </c>
    </row>
    <row r="25" spans="1:26" x14ac:dyDescent="0.25">
      <c r="A25" t="s">
        <v>71</v>
      </c>
      <c r="B25" t="s">
        <v>72</v>
      </c>
      <c r="C25" t="s">
        <v>73</v>
      </c>
      <c r="D25" t="s">
        <v>74</v>
      </c>
      <c r="E25" s="1">
        <v>1384718</v>
      </c>
      <c r="F25" s="1">
        <v>830989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2215707</v>
      </c>
      <c r="M25" s="1">
        <v>41162.93</v>
      </c>
      <c r="N25" s="1">
        <v>877655.42999999993</v>
      </c>
      <c r="O25" s="1">
        <v>483292.14</v>
      </c>
      <c r="P25" s="1">
        <v>762989.5</v>
      </c>
      <c r="Q25" s="1">
        <v>264319.96999999997</v>
      </c>
      <c r="R25" s="1">
        <v>77689.3</v>
      </c>
      <c r="S25" s="1">
        <v>26349.27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2165100</v>
      </c>
    </row>
    <row r="26" spans="1:26" x14ac:dyDescent="0.25">
      <c r="A26" t="s">
        <v>71</v>
      </c>
      <c r="B26" t="s">
        <v>72</v>
      </c>
      <c r="C26" t="s">
        <v>75</v>
      </c>
      <c r="D26" t="s">
        <v>76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9233.74</v>
      </c>
      <c r="O26" s="1">
        <v>28230.57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37464.31</v>
      </c>
    </row>
    <row r="27" spans="1:26" x14ac:dyDescent="0.25">
      <c r="A27" t="s">
        <v>71</v>
      </c>
      <c r="B27" t="s">
        <v>77</v>
      </c>
      <c r="C27" t="s">
        <v>78</v>
      </c>
      <c r="D27" t="s">
        <v>79</v>
      </c>
      <c r="E27" s="1">
        <v>0</v>
      </c>
      <c r="F27" s="1">
        <v>5250000</v>
      </c>
      <c r="G27" s="1">
        <v>17143464</v>
      </c>
      <c r="H27" s="1">
        <v>5082447.8499999996</v>
      </c>
      <c r="I27" s="1">
        <v>5082447.8499999996</v>
      </c>
      <c r="J27" s="1">
        <v>0</v>
      </c>
      <c r="K27" s="1">
        <v>0</v>
      </c>
      <c r="L27" s="1">
        <v>27475911.850000001</v>
      </c>
      <c r="M27" s="1">
        <v>0</v>
      </c>
      <c r="N27" s="1">
        <v>236739.4</v>
      </c>
      <c r="O27" s="1">
        <v>2318547.69</v>
      </c>
      <c r="P27" s="1">
        <v>19095160.09</v>
      </c>
      <c r="Q27" s="1">
        <v>18499712.91</v>
      </c>
      <c r="R27" s="1">
        <v>13889609.050000001</v>
      </c>
      <c r="S27" s="1">
        <v>2052631.14</v>
      </c>
      <c r="T27" s="1">
        <v>5082447.8499999996</v>
      </c>
      <c r="U27" s="1">
        <v>5082447.8499999996</v>
      </c>
      <c r="V27" s="1">
        <v>0</v>
      </c>
      <c r="W27" s="1">
        <v>0</v>
      </c>
      <c r="X27" s="1">
        <v>0</v>
      </c>
      <c r="Y27" s="1">
        <v>0</v>
      </c>
      <c r="Z27" s="1">
        <v>26732895.030000001</v>
      </c>
    </row>
    <row r="28" spans="1:26" x14ac:dyDescent="0.25">
      <c r="A28" t="s">
        <v>71</v>
      </c>
      <c r="B28" t="s">
        <v>77</v>
      </c>
      <c r="C28" t="s">
        <v>80</v>
      </c>
      <c r="D28" t="s">
        <v>79</v>
      </c>
      <c r="E28" s="1">
        <v>0</v>
      </c>
      <c r="F28" s="1">
        <v>188749</v>
      </c>
      <c r="G28" s="1">
        <v>696536</v>
      </c>
      <c r="H28" s="1">
        <v>0</v>
      </c>
      <c r="I28" s="1">
        <v>0</v>
      </c>
      <c r="J28" s="1">
        <v>0</v>
      </c>
      <c r="K28" s="1">
        <v>0</v>
      </c>
      <c r="L28" s="1">
        <v>885285</v>
      </c>
      <c r="M28" s="1">
        <v>0</v>
      </c>
      <c r="N28" s="1">
        <v>0</v>
      </c>
      <c r="O28" s="1">
        <v>21114.38</v>
      </c>
      <c r="P28" s="1">
        <v>826115.95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847230.33</v>
      </c>
    </row>
    <row r="29" spans="1:26" x14ac:dyDescent="0.25">
      <c r="A29" t="s">
        <v>71</v>
      </c>
      <c r="B29" t="s">
        <v>77</v>
      </c>
      <c r="C29" t="s">
        <v>81</v>
      </c>
      <c r="D29" t="s">
        <v>79</v>
      </c>
      <c r="E29" s="1">
        <v>0</v>
      </c>
      <c r="F29" s="1">
        <v>135000</v>
      </c>
      <c r="G29" s="1">
        <v>0</v>
      </c>
      <c r="H29" s="1">
        <v>264852.15000000002</v>
      </c>
      <c r="I29" s="1">
        <v>264852.15000000002</v>
      </c>
      <c r="J29" s="1">
        <v>0</v>
      </c>
      <c r="K29" s="1">
        <v>0</v>
      </c>
      <c r="L29" s="1">
        <v>399852.15</v>
      </c>
      <c r="M29" s="1">
        <v>0</v>
      </c>
      <c r="N29" s="1">
        <v>4456.6900000000005</v>
      </c>
      <c r="O29" s="1">
        <v>36757.64</v>
      </c>
      <c r="P29" s="1">
        <v>0.02</v>
      </c>
      <c r="Q29" s="1">
        <v>0</v>
      </c>
      <c r="R29" s="1">
        <v>0</v>
      </c>
      <c r="S29" s="1">
        <v>0</v>
      </c>
      <c r="T29" s="1">
        <v>489392.97</v>
      </c>
      <c r="U29" s="1">
        <v>0</v>
      </c>
      <c r="V29" s="1">
        <v>0</v>
      </c>
      <c r="W29" s="1">
        <v>515084.32000000007</v>
      </c>
      <c r="X29" s="1">
        <v>0</v>
      </c>
      <c r="Y29" s="1">
        <v>0</v>
      </c>
      <c r="Z29" s="1">
        <v>1045691.64</v>
      </c>
    </row>
    <row r="30" spans="1:26" x14ac:dyDescent="0.25">
      <c r="A30" t="s">
        <v>82</v>
      </c>
      <c r="B30" t="s">
        <v>83</v>
      </c>
      <c r="C30" t="s">
        <v>84</v>
      </c>
      <c r="D30" t="s">
        <v>85</v>
      </c>
      <c r="E30" s="1">
        <v>4125000</v>
      </c>
      <c r="F30" s="1">
        <v>17998733.039999999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22123733.039999999</v>
      </c>
      <c r="M30" s="1">
        <v>0</v>
      </c>
      <c r="N30" s="1">
        <v>0</v>
      </c>
      <c r="O30" s="1">
        <v>29.92</v>
      </c>
      <c r="P30" s="1">
        <v>7000000</v>
      </c>
      <c r="Q30" s="1">
        <v>7000000</v>
      </c>
      <c r="R30" s="1">
        <v>5808690.9100000001</v>
      </c>
      <c r="S30" s="1">
        <v>1075802.76</v>
      </c>
      <c r="T30" s="1">
        <v>14551699.82</v>
      </c>
      <c r="U30" s="1">
        <v>14551699.82</v>
      </c>
      <c r="V30" s="1">
        <v>10352226.640000001</v>
      </c>
      <c r="W30" s="1">
        <v>0</v>
      </c>
      <c r="X30" s="1">
        <v>0</v>
      </c>
      <c r="Y30" s="1">
        <v>0</v>
      </c>
      <c r="Z30" s="1">
        <v>21551729.740000002</v>
      </c>
    </row>
    <row r="31" spans="1:26" x14ac:dyDescent="0.25">
      <c r="A31" t="s">
        <v>82</v>
      </c>
      <c r="B31" t="s">
        <v>83</v>
      </c>
      <c r="C31" t="s">
        <v>86</v>
      </c>
      <c r="D31" t="s">
        <v>87</v>
      </c>
      <c r="E31" s="1">
        <v>0</v>
      </c>
      <c r="F31" s="1">
        <v>1266.96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1266.96</v>
      </c>
      <c r="M31" s="1">
        <v>0</v>
      </c>
      <c r="N31" s="1">
        <v>1266.96</v>
      </c>
      <c r="O31" s="1">
        <v>133377.57</v>
      </c>
      <c r="P31" s="1">
        <v>0.02</v>
      </c>
      <c r="Q31" s="1">
        <v>0</v>
      </c>
      <c r="R31" s="1">
        <v>0</v>
      </c>
      <c r="S31" s="1">
        <v>0</v>
      </c>
      <c r="T31" s="1">
        <v>188923.86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323568.40999999997</v>
      </c>
    </row>
    <row r="32" spans="1:26" x14ac:dyDescent="0.25">
      <c r="A32" t="s">
        <v>88</v>
      </c>
      <c r="B32" t="s">
        <v>89</v>
      </c>
      <c r="C32" t="s">
        <v>90</v>
      </c>
      <c r="D32" t="s">
        <v>91</v>
      </c>
      <c r="E32" s="1">
        <v>0</v>
      </c>
      <c r="F32" s="1">
        <v>1707500</v>
      </c>
      <c r="G32" s="1">
        <v>0</v>
      </c>
      <c r="H32" s="1">
        <v>6907500</v>
      </c>
      <c r="I32" s="1">
        <v>1707500</v>
      </c>
      <c r="J32" s="1">
        <v>0</v>
      </c>
      <c r="K32" s="1">
        <v>0</v>
      </c>
      <c r="L32" s="1">
        <v>8615000</v>
      </c>
      <c r="M32" s="1">
        <v>0</v>
      </c>
      <c r="N32" s="1">
        <v>0</v>
      </c>
      <c r="O32" s="1">
        <v>0</v>
      </c>
      <c r="P32" s="1">
        <v>3292060</v>
      </c>
      <c r="Q32" s="1">
        <v>3292060</v>
      </c>
      <c r="R32" s="1">
        <v>3282989.26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3292060</v>
      </c>
    </row>
    <row r="33" spans="1:26" x14ac:dyDescent="0.25">
      <c r="A33" t="s">
        <v>88</v>
      </c>
      <c r="B33" t="s">
        <v>89</v>
      </c>
      <c r="C33" t="s">
        <v>92</v>
      </c>
      <c r="D33" t="s">
        <v>93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0.02</v>
      </c>
      <c r="Q33" s="1">
        <v>0</v>
      </c>
      <c r="R33" s="1">
        <v>0</v>
      </c>
      <c r="S33" s="1">
        <v>0</v>
      </c>
      <c r="T33" s="1">
        <v>55051.63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55051.649999999994</v>
      </c>
    </row>
    <row r="34" spans="1:26" x14ac:dyDescent="0.25">
      <c r="A34" t="s">
        <v>94</v>
      </c>
      <c r="B34" t="s">
        <v>95</v>
      </c>
      <c r="C34" t="s">
        <v>96</v>
      </c>
      <c r="D34" t="s">
        <v>97</v>
      </c>
      <c r="E34" s="1">
        <v>0</v>
      </c>
      <c r="F34" s="1">
        <v>0</v>
      </c>
      <c r="G34" s="1">
        <v>3098000</v>
      </c>
      <c r="H34" s="1">
        <v>0</v>
      </c>
      <c r="I34" s="1">
        <v>0</v>
      </c>
      <c r="J34" s="1">
        <v>0</v>
      </c>
      <c r="K34" s="1">
        <v>0</v>
      </c>
      <c r="L34" s="1">
        <v>3098000</v>
      </c>
      <c r="M34" s="1">
        <v>0</v>
      </c>
      <c r="N34" s="1">
        <v>0</v>
      </c>
      <c r="O34" s="1">
        <v>3098000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3098000</v>
      </c>
    </row>
    <row r="35" spans="1:26" x14ac:dyDescent="0.25">
      <c r="A35" t="s">
        <v>94</v>
      </c>
      <c r="B35" t="s">
        <v>98</v>
      </c>
      <c r="C35" t="s">
        <v>99</v>
      </c>
      <c r="D35" t="s">
        <v>100</v>
      </c>
      <c r="E35" s="1">
        <v>0</v>
      </c>
      <c r="F35" s="1">
        <v>0</v>
      </c>
      <c r="G35" s="1">
        <v>1065201</v>
      </c>
      <c r="H35" s="1">
        <v>0</v>
      </c>
      <c r="I35" s="1">
        <v>0</v>
      </c>
      <c r="J35" s="1">
        <v>0</v>
      </c>
      <c r="K35" s="1">
        <v>0</v>
      </c>
      <c r="L35" s="1">
        <v>1065201</v>
      </c>
      <c r="M35" s="1">
        <v>0</v>
      </c>
      <c r="N35" s="1">
        <v>0</v>
      </c>
      <c r="O35" s="1">
        <v>0</v>
      </c>
      <c r="P35" s="1">
        <v>400316.22</v>
      </c>
      <c r="Q35" s="1">
        <v>400316.22</v>
      </c>
      <c r="R35" s="1">
        <v>387962.33</v>
      </c>
      <c r="S35" s="1">
        <v>0</v>
      </c>
      <c r="T35" s="1">
        <v>910476.89</v>
      </c>
      <c r="U35" s="1">
        <v>910476.89</v>
      </c>
      <c r="V35" s="1">
        <v>882379.27</v>
      </c>
      <c r="W35" s="1">
        <v>0</v>
      </c>
      <c r="X35" s="1">
        <v>0</v>
      </c>
      <c r="Y35" s="1">
        <v>0</v>
      </c>
      <c r="Z35" s="1">
        <v>1310793.1099999999</v>
      </c>
    </row>
    <row r="36" spans="1:26" x14ac:dyDescent="0.25">
      <c r="A36" t="s">
        <v>94</v>
      </c>
      <c r="B36" t="s">
        <v>98</v>
      </c>
      <c r="C36" t="s">
        <v>101</v>
      </c>
      <c r="D36" t="s">
        <v>102</v>
      </c>
      <c r="E36" s="1">
        <v>0</v>
      </c>
      <c r="F36" s="1">
        <v>0</v>
      </c>
      <c r="G36" s="1">
        <v>5749.42</v>
      </c>
      <c r="H36" s="1">
        <v>0</v>
      </c>
      <c r="I36" s="1">
        <v>0</v>
      </c>
      <c r="J36" s="1">
        <v>0</v>
      </c>
      <c r="K36" s="1">
        <v>0</v>
      </c>
      <c r="L36" s="1">
        <v>5749.42</v>
      </c>
      <c r="M36" s="1">
        <v>0</v>
      </c>
      <c r="N36" s="1">
        <v>0</v>
      </c>
      <c r="O36" s="1">
        <v>0</v>
      </c>
      <c r="P36" s="1">
        <v>9354.39</v>
      </c>
      <c r="Q36" s="1">
        <v>9354.39</v>
      </c>
      <c r="R36" s="1">
        <v>9065.69</v>
      </c>
      <c r="S36" s="1">
        <v>0</v>
      </c>
      <c r="T36" s="1">
        <v>76861.16</v>
      </c>
      <c r="U36" s="1">
        <v>76861.16</v>
      </c>
      <c r="V36" s="1">
        <v>74489.009999999995</v>
      </c>
      <c r="W36" s="1">
        <v>0</v>
      </c>
      <c r="X36" s="1">
        <v>0</v>
      </c>
      <c r="Y36" s="1">
        <v>0</v>
      </c>
      <c r="Z36" s="1">
        <v>86215.55</v>
      </c>
    </row>
    <row r="37" spans="1:26" x14ac:dyDescent="0.25">
      <c r="A37" t="s">
        <v>94</v>
      </c>
      <c r="B37" t="s">
        <v>98</v>
      </c>
      <c r="C37" t="s">
        <v>103</v>
      </c>
      <c r="D37" t="s">
        <v>104</v>
      </c>
      <c r="E37" s="1">
        <v>0</v>
      </c>
      <c r="F37" s="1">
        <v>0</v>
      </c>
      <c r="G37" s="1">
        <v>446960.58</v>
      </c>
      <c r="H37" s="1">
        <v>0</v>
      </c>
      <c r="I37" s="1">
        <v>0</v>
      </c>
      <c r="J37" s="1">
        <v>0</v>
      </c>
      <c r="K37" s="1">
        <v>0</v>
      </c>
      <c r="L37" s="1">
        <v>446960.58</v>
      </c>
      <c r="M37" s="1">
        <v>0</v>
      </c>
      <c r="N37" s="1">
        <v>0</v>
      </c>
      <c r="O37" s="1">
        <v>69735.42</v>
      </c>
      <c r="P37" s="1">
        <v>4196800.99</v>
      </c>
      <c r="Q37" s="1">
        <v>4196800.99</v>
      </c>
      <c r="R37" s="1">
        <v>4150784.38</v>
      </c>
      <c r="S37" s="1">
        <v>1159550.3899999999</v>
      </c>
      <c r="T37" s="1">
        <v>2435025.0499999998</v>
      </c>
      <c r="U37" s="1">
        <v>2435025.0499999998</v>
      </c>
      <c r="V37" s="1">
        <v>2339993.75</v>
      </c>
      <c r="W37" s="1">
        <v>0</v>
      </c>
      <c r="X37" s="1">
        <v>0</v>
      </c>
      <c r="Y37" s="1">
        <v>0</v>
      </c>
      <c r="Z37" s="1">
        <v>6701561.46</v>
      </c>
    </row>
    <row r="38" spans="1:26" x14ac:dyDescent="0.25">
      <c r="A38" t="s">
        <v>94</v>
      </c>
      <c r="B38" t="s">
        <v>98</v>
      </c>
      <c r="C38" t="s">
        <v>105</v>
      </c>
      <c r="D38" t="s">
        <v>106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2265.86</v>
      </c>
      <c r="P38" s="1">
        <v>391432.46</v>
      </c>
      <c r="Q38" s="1">
        <v>391432.46</v>
      </c>
      <c r="R38" s="1">
        <v>15457.13</v>
      </c>
      <c r="S38" s="1">
        <v>11324.38</v>
      </c>
      <c r="T38" s="1">
        <v>921907.26</v>
      </c>
      <c r="U38" s="1">
        <v>921907.26</v>
      </c>
      <c r="V38" s="1">
        <v>0</v>
      </c>
      <c r="W38" s="1">
        <v>0</v>
      </c>
      <c r="X38" s="1">
        <v>0</v>
      </c>
      <c r="Y38" s="1">
        <v>0</v>
      </c>
      <c r="Z38" s="1">
        <v>1315605.58</v>
      </c>
    </row>
    <row r="39" spans="1:26" x14ac:dyDescent="0.25">
      <c r="A39" t="s">
        <v>94</v>
      </c>
      <c r="B39" t="s">
        <v>107</v>
      </c>
      <c r="C39" t="s">
        <v>108</v>
      </c>
      <c r="D39" t="s">
        <v>109</v>
      </c>
      <c r="E39" s="1">
        <v>0</v>
      </c>
      <c r="F39" s="1">
        <v>0</v>
      </c>
      <c r="G39" s="1">
        <v>445276</v>
      </c>
      <c r="H39" s="1">
        <v>0</v>
      </c>
      <c r="I39" s="1">
        <v>0</v>
      </c>
      <c r="J39" s="1">
        <v>0</v>
      </c>
      <c r="K39" s="1">
        <v>0</v>
      </c>
      <c r="L39" s="1">
        <v>445276</v>
      </c>
      <c r="M39" s="1">
        <v>0</v>
      </c>
      <c r="N39" s="1">
        <v>0</v>
      </c>
      <c r="O39" s="1">
        <v>0</v>
      </c>
      <c r="P39" s="1">
        <v>395914.82</v>
      </c>
      <c r="Q39" s="1">
        <v>58495.58</v>
      </c>
      <c r="R39" s="1">
        <v>0</v>
      </c>
      <c r="S39" s="1">
        <v>0</v>
      </c>
      <c r="T39" s="1">
        <v>354152.18</v>
      </c>
      <c r="U39" s="1">
        <v>26556.12</v>
      </c>
      <c r="V39" s="1">
        <v>0</v>
      </c>
      <c r="W39" s="1">
        <v>0</v>
      </c>
      <c r="X39" s="1">
        <v>0</v>
      </c>
      <c r="Y39" s="1">
        <v>0</v>
      </c>
      <c r="Z39" s="1">
        <v>750067</v>
      </c>
    </row>
    <row r="40" spans="1:26" x14ac:dyDescent="0.25">
      <c r="A40" t="s">
        <v>94</v>
      </c>
      <c r="B40" t="s">
        <v>110</v>
      </c>
      <c r="C40" t="s">
        <v>111</v>
      </c>
      <c r="D40" t="s">
        <v>112</v>
      </c>
      <c r="E40" s="1">
        <v>0</v>
      </c>
      <c r="F40" s="1">
        <v>0</v>
      </c>
      <c r="G40" s="1">
        <v>1625213</v>
      </c>
      <c r="H40" s="1">
        <v>0.01</v>
      </c>
      <c r="I40" s="1">
        <v>0</v>
      </c>
      <c r="J40" s="1">
        <v>0</v>
      </c>
      <c r="K40" s="1">
        <v>0</v>
      </c>
      <c r="L40" s="1">
        <v>1625213.01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1:26" x14ac:dyDescent="0.25">
      <c r="A41" t="s">
        <v>113</v>
      </c>
      <c r="B41" t="s">
        <v>114</v>
      </c>
      <c r="C41" t="s">
        <v>115</v>
      </c>
      <c r="D41" t="s">
        <v>116</v>
      </c>
      <c r="E41" s="1">
        <v>0</v>
      </c>
      <c r="F41" s="1">
        <v>167311.20000000001</v>
      </c>
      <c r="G41" s="1">
        <v>98368.52</v>
      </c>
      <c r="H41" s="1">
        <v>107383.9</v>
      </c>
      <c r="I41" s="1">
        <v>107383.9</v>
      </c>
      <c r="J41" s="1">
        <v>0</v>
      </c>
      <c r="K41" s="1">
        <v>0</v>
      </c>
      <c r="L41" s="1">
        <v>373063.62</v>
      </c>
      <c r="M41" s="1">
        <v>0</v>
      </c>
      <c r="N41" s="1">
        <v>0</v>
      </c>
      <c r="O41" s="1">
        <v>0</v>
      </c>
      <c r="P41" s="1">
        <v>167311.20000000001</v>
      </c>
      <c r="Q41" s="1">
        <v>167311.20000000001</v>
      </c>
      <c r="R41" s="1">
        <v>67260.89</v>
      </c>
      <c r="S41" s="1">
        <v>67260.89</v>
      </c>
      <c r="T41" s="1">
        <v>157383.9</v>
      </c>
      <c r="U41" s="1">
        <v>0</v>
      </c>
      <c r="V41" s="1">
        <v>0</v>
      </c>
      <c r="W41" s="1">
        <v>148418.82999999999</v>
      </c>
      <c r="X41" s="1">
        <v>0</v>
      </c>
      <c r="Y41" s="1">
        <v>0</v>
      </c>
      <c r="Z41" s="1">
        <v>473113.92999999993</v>
      </c>
    </row>
    <row r="42" spans="1:26" x14ac:dyDescent="0.25">
      <c r="A42" t="s">
        <v>113</v>
      </c>
      <c r="B42" t="s">
        <v>114</v>
      </c>
      <c r="C42" t="s">
        <v>117</v>
      </c>
      <c r="D42" t="s">
        <v>118</v>
      </c>
      <c r="E42" s="1">
        <v>0</v>
      </c>
      <c r="F42" s="1">
        <v>261760.14</v>
      </c>
      <c r="G42" s="1">
        <v>94433.78</v>
      </c>
      <c r="H42" s="1">
        <v>118441.29</v>
      </c>
      <c r="I42" s="1">
        <v>118441.29</v>
      </c>
      <c r="J42" s="1">
        <v>0</v>
      </c>
      <c r="K42" s="1">
        <v>0</v>
      </c>
      <c r="L42" s="1">
        <v>474635.21</v>
      </c>
      <c r="M42" s="1">
        <v>0</v>
      </c>
      <c r="N42" s="1">
        <v>0</v>
      </c>
      <c r="O42" s="1">
        <v>0</v>
      </c>
      <c r="P42" s="1">
        <v>261760.14</v>
      </c>
      <c r="Q42" s="1">
        <v>121760.14</v>
      </c>
      <c r="R42" s="1">
        <v>8356.9</v>
      </c>
      <c r="S42" s="1">
        <v>7860.46</v>
      </c>
      <c r="T42" s="1">
        <v>194433.78</v>
      </c>
      <c r="U42" s="1">
        <v>0</v>
      </c>
      <c r="V42" s="1">
        <v>0</v>
      </c>
      <c r="W42" s="1">
        <v>272340.96999999997</v>
      </c>
      <c r="X42" s="1">
        <v>0</v>
      </c>
      <c r="Y42" s="1">
        <v>0</v>
      </c>
      <c r="Z42" s="1">
        <v>728534.89</v>
      </c>
    </row>
    <row r="43" spans="1:26" x14ac:dyDescent="0.25">
      <c r="A43" t="s">
        <v>119</v>
      </c>
      <c r="B43" t="s">
        <v>120</v>
      </c>
      <c r="C43" t="s">
        <v>121</v>
      </c>
      <c r="D43" t="s">
        <v>122</v>
      </c>
      <c r="E43" s="1">
        <v>0</v>
      </c>
      <c r="F43" s="1">
        <v>591663</v>
      </c>
      <c r="G43" s="1">
        <v>-33350.75</v>
      </c>
      <c r="H43" s="1">
        <v>0</v>
      </c>
      <c r="I43" s="1">
        <v>0</v>
      </c>
      <c r="J43" s="1">
        <v>0</v>
      </c>
      <c r="K43" s="1">
        <v>0</v>
      </c>
      <c r="L43" s="1">
        <v>558312.25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558312.25</v>
      </c>
      <c r="U43" s="1">
        <v>558312.25</v>
      </c>
      <c r="V43" s="1">
        <v>558312.25</v>
      </c>
      <c r="W43" s="1">
        <v>0</v>
      </c>
      <c r="X43" s="1">
        <v>0</v>
      </c>
      <c r="Y43" s="1">
        <v>0</v>
      </c>
      <c r="Z43" s="1">
        <v>558312.25</v>
      </c>
    </row>
    <row r="44" spans="1:26" x14ac:dyDescent="0.25">
      <c r="A44" t="s">
        <v>119</v>
      </c>
      <c r="B44" t="s">
        <v>120</v>
      </c>
      <c r="C44" t="s">
        <v>123</v>
      </c>
      <c r="D44" t="s">
        <v>124</v>
      </c>
      <c r="E44" s="1">
        <v>0</v>
      </c>
      <c r="F44" s="1">
        <v>502405</v>
      </c>
      <c r="G44" s="1">
        <v>-206682.44</v>
      </c>
      <c r="H44" s="1">
        <v>0</v>
      </c>
      <c r="I44" s="1">
        <v>0</v>
      </c>
      <c r="J44" s="1">
        <v>0</v>
      </c>
      <c r="K44" s="1">
        <v>0</v>
      </c>
      <c r="L44" s="1">
        <v>295722.56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295722.56</v>
      </c>
      <c r="U44" s="1">
        <v>295722.56</v>
      </c>
      <c r="V44" s="1">
        <v>295722.56</v>
      </c>
      <c r="W44" s="1">
        <v>0</v>
      </c>
      <c r="X44" s="1">
        <v>0</v>
      </c>
      <c r="Y44" s="1">
        <v>0</v>
      </c>
      <c r="Z44" s="1">
        <v>295722.56</v>
      </c>
    </row>
    <row r="45" spans="1:26" x14ac:dyDescent="0.25">
      <c r="A45" t="s">
        <v>119</v>
      </c>
      <c r="B45" t="s">
        <v>120</v>
      </c>
      <c r="C45" t="s">
        <v>125</v>
      </c>
      <c r="D45" t="s">
        <v>126</v>
      </c>
      <c r="E45" s="1">
        <v>0</v>
      </c>
      <c r="F45" s="1">
        <v>118579</v>
      </c>
      <c r="G45" s="1">
        <v>0</v>
      </c>
      <c r="H45" s="1">
        <v>-89037.4</v>
      </c>
      <c r="I45" s="1">
        <v>-89037.4</v>
      </c>
      <c r="J45" s="1">
        <v>0</v>
      </c>
      <c r="K45" s="1">
        <v>0</v>
      </c>
      <c r="L45" s="1">
        <v>29541.600000000006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29541.599999999999</v>
      </c>
      <c r="U45" s="1">
        <v>29541.599999999999</v>
      </c>
      <c r="V45" s="1">
        <v>29541.599999999999</v>
      </c>
      <c r="W45" s="1">
        <v>0</v>
      </c>
      <c r="X45" s="1">
        <v>0</v>
      </c>
      <c r="Y45" s="1">
        <v>0</v>
      </c>
      <c r="Z45" s="1">
        <v>29541.599999999999</v>
      </c>
    </row>
    <row r="46" spans="1:26" x14ac:dyDescent="0.25">
      <c r="A46" t="s">
        <v>119</v>
      </c>
      <c r="B46" t="s">
        <v>120</v>
      </c>
      <c r="C46" t="s">
        <v>127</v>
      </c>
      <c r="D46" t="s">
        <v>128</v>
      </c>
      <c r="E46" s="1">
        <v>0</v>
      </c>
      <c r="F46" s="1">
        <v>954741</v>
      </c>
      <c r="G46" s="1">
        <v>7163781.7300000004</v>
      </c>
      <c r="H46" s="1">
        <v>2334643.4</v>
      </c>
      <c r="I46" s="1">
        <v>2334643.52</v>
      </c>
      <c r="J46" s="1">
        <v>0</v>
      </c>
      <c r="K46" s="1">
        <v>0</v>
      </c>
      <c r="L46" s="1">
        <v>10453166.25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1894251.8</v>
      </c>
      <c r="U46" s="1">
        <v>1894251.8</v>
      </c>
      <c r="V46" s="1">
        <v>1894251.8</v>
      </c>
      <c r="W46" s="1">
        <v>8558914.7899999991</v>
      </c>
      <c r="X46" s="1">
        <v>8558914.7899999991</v>
      </c>
      <c r="Y46" s="1">
        <v>8432895.8200000003</v>
      </c>
      <c r="Z46" s="1">
        <v>10453166.59</v>
      </c>
    </row>
    <row r="47" spans="1:26" x14ac:dyDescent="0.25">
      <c r="A47" t="s">
        <v>129</v>
      </c>
      <c r="B47" t="s">
        <v>130</v>
      </c>
      <c r="C47" t="s">
        <v>131</v>
      </c>
      <c r="D47" t="s">
        <v>132</v>
      </c>
      <c r="E47" s="1">
        <v>0</v>
      </c>
      <c r="F47" s="1">
        <v>1306676.95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1306676.95</v>
      </c>
      <c r="M47" s="1">
        <v>0</v>
      </c>
      <c r="N47" s="1">
        <v>0</v>
      </c>
      <c r="O47" s="1">
        <v>0</v>
      </c>
      <c r="P47" s="1">
        <v>1306676</v>
      </c>
      <c r="Q47" s="1">
        <v>892528.62</v>
      </c>
      <c r="R47" s="1">
        <v>892528.62</v>
      </c>
      <c r="S47" s="1">
        <v>0</v>
      </c>
      <c r="T47" s="1">
        <v>0.95</v>
      </c>
      <c r="U47" s="1">
        <v>0.95</v>
      </c>
      <c r="V47" s="1">
        <v>0</v>
      </c>
      <c r="W47" s="1">
        <v>0</v>
      </c>
      <c r="X47" s="1">
        <v>0</v>
      </c>
      <c r="Y47" s="1">
        <v>0</v>
      </c>
      <c r="Z47" s="1">
        <v>1306676.95</v>
      </c>
    </row>
    <row r="48" spans="1:26" x14ac:dyDescent="0.25">
      <c r="A48" t="s">
        <v>129</v>
      </c>
      <c r="B48" t="s">
        <v>133</v>
      </c>
      <c r="C48" t="s">
        <v>134</v>
      </c>
      <c r="D48" t="s">
        <v>135</v>
      </c>
      <c r="E48" s="1">
        <v>0</v>
      </c>
      <c r="F48" s="1">
        <v>0</v>
      </c>
      <c r="G48" s="1">
        <v>100000</v>
      </c>
      <c r="H48" s="1">
        <v>0</v>
      </c>
      <c r="I48" s="1">
        <v>0</v>
      </c>
      <c r="J48" s="1">
        <v>0</v>
      </c>
      <c r="K48" s="1">
        <v>0</v>
      </c>
      <c r="L48" s="1">
        <v>100000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60500</v>
      </c>
      <c r="U48" s="1">
        <v>0</v>
      </c>
      <c r="V48" s="1">
        <v>0</v>
      </c>
      <c r="W48" s="1">
        <v>60500</v>
      </c>
      <c r="X48" s="1">
        <v>0</v>
      </c>
      <c r="Y48" s="1">
        <v>0</v>
      </c>
      <c r="Z48" s="1">
        <v>121000</v>
      </c>
    </row>
    <row r="49" spans="1:26" x14ac:dyDescent="0.25">
      <c r="A49" t="s">
        <v>129</v>
      </c>
      <c r="B49" t="s">
        <v>133</v>
      </c>
      <c r="C49" t="s">
        <v>136</v>
      </c>
      <c r="D49" t="s">
        <v>137</v>
      </c>
      <c r="E49" s="1">
        <v>0</v>
      </c>
      <c r="F49" s="1">
        <v>0</v>
      </c>
      <c r="G49" s="1">
        <v>150000</v>
      </c>
      <c r="H49" s="1">
        <v>0</v>
      </c>
      <c r="I49" s="1">
        <v>0</v>
      </c>
      <c r="J49" s="1">
        <v>0</v>
      </c>
      <c r="K49" s="1">
        <v>0</v>
      </c>
      <c r="L49" s="1">
        <v>150000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121000</v>
      </c>
      <c r="U49" s="1">
        <v>0</v>
      </c>
      <c r="V49" s="1">
        <v>0</v>
      </c>
      <c r="W49" s="1">
        <v>60500</v>
      </c>
      <c r="X49" s="1">
        <v>0</v>
      </c>
      <c r="Y49" s="1">
        <v>0</v>
      </c>
      <c r="Z49" s="1">
        <v>181500</v>
      </c>
    </row>
    <row r="50" spans="1:26" x14ac:dyDescent="0.25">
      <c r="A50" t="s">
        <v>129</v>
      </c>
      <c r="B50" t="s">
        <v>133</v>
      </c>
      <c r="C50" t="s">
        <v>138</v>
      </c>
      <c r="D50" t="s">
        <v>139</v>
      </c>
      <c r="E50" s="1">
        <v>0</v>
      </c>
      <c r="F50" s="1">
        <v>0</v>
      </c>
      <c r="G50" s="1">
        <v>20920</v>
      </c>
      <c r="H50" s="1">
        <v>0</v>
      </c>
      <c r="I50" s="1">
        <v>0</v>
      </c>
      <c r="J50" s="1">
        <v>0</v>
      </c>
      <c r="K50" s="1">
        <v>0</v>
      </c>
      <c r="L50" s="1">
        <v>20920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25313.200000000001</v>
      </c>
      <c r="X50" s="1">
        <v>0</v>
      </c>
      <c r="Y50" s="1">
        <v>0</v>
      </c>
      <c r="Z50" s="1">
        <v>25313.200000000001</v>
      </c>
    </row>
    <row r="51" spans="1:26" x14ac:dyDescent="0.25">
      <c r="A51" t="s">
        <v>129</v>
      </c>
      <c r="B51" t="s">
        <v>133</v>
      </c>
      <c r="C51" t="s">
        <v>140</v>
      </c>
      <c r="D51" t="s">
        <v>141</v>
      </c>
      <c r="E51" s="1">
        <v>0</v>
      </c>
      <c r="F51" s="1">
        <v>0</v>
      </c>
      <c r="G51" s="1">
        <v>300000</v>
      </c>
      <c r="H51" s="1">
        <v>0</v>
      </c>
      <c r="I51" s="1">
        <v>0</v>
      </c>
      <c r="J51" s="1">
        <v>0</v>
      </c>
      <c r="K51" s="1">
        <v>0</v>
      </c>
      <c r="L51" s="1">
        <v>300000</v>
      </c>
      <c r="M51" s="1">
        <v>0</v>
      </c>
      <c r="N51" s="1">
        <v>0</v>
      </c>
      <c r="O51" s="1">
        <v>0</v>
      </c>
      <c r="P51" s="1">
        <v>55000</v>
      </c>
      <c r="Q51" s="1">
        <v>10586.71</v>
      </c>
      <c r="R51" s="1">
        <v>10586.71</v>
      </c>
      <c r="S51" s="1">
        <v>0</v>
      </c>
      <c r="T51" s="1">
        <v>168000</v>
      </c>
      <c r="U51" s="1">
        <v>2500</v>
      </c>
      <c r="V51" s="1">
        <v>2500</v>
      </c>
      <c r="W51" s="1">
        <v>140000</v>
      </c>
      <c r="X51" s="1">
        <v>0</v>
      </c>
      <c r="Y51" s="1">
        <v>0</v>
      </c>
      <c r="Z51" s="1">
        <v>363000</v>
      </c>
    </row>
    <row r="52" spans="1:26" x14ac:dyDescent="0.25">
      <c r="A52" t="s">
        <v>129</v>
      </c>
      <c r="B52" t="s">
        <v>133</v>
      </c>
      <c r="C52" t="s">
        <v>142</v>
      </c>
      <c r="D52" t="s">
        <v>143</v>
      </c>
      <c r="E52" s="1">
        <v>0</v>
      </c>
      <c r="F52" s="1">
        <v>0</v>
      </c>
      <c r="G52" s="1">
        <v>300000</v>
      </c>
      <c r="H52" s="1">
        <v>0</v>
      </c>
      <c r="I52" s="1">
        <v>0</v>
      </c>
      <c r="J52" s="1">
        <v>0</v>
      </c>
      <c r="K52" s="1">
        <v>0</v>
      </c>
      <c r="L52" s="1">
        <v>300000</v>
      </c>
      <c r="M52" s="1">
        <v>0</v>
      </c>
      <c r="N52" s="1">
        <v>0</v>
      </c>
      <c r="O52" s="1">
        <v>0</v>
      </c>
      <c r="P52" s="1">
        <v>145200</v>
      </c>
      <c r="Q52" s="1">
        <v>0</v>
      </c>
      <c r="R52" s="1">
        <v>0</v>
      </c>
      <c r="S52" s="1">
        <v>0</v>
      </c>
      <c r="T52" s="1">
        <v>121000</v>
      </c>
      <c r="U52" s="1">
        <v>0</v>
      </c>
      <c r="V52" s="1">
        <v>0</v>
      </c>
      <c r="W52" s="1">
        <v>96800</v>
      </c>
      <c r="X52" s="1">
        <v>0</v>
      </c>
      <c r="Y52" s="1">
        <v>0</v>
      </c>
      <c r="Z52" s="1">
        <v>363000</v>
      </c>
    </row>
    <row r="53" spans="1:26" x14ac:dyDescent="0.25">
      <c r="A53" t="s">
        <v>129</v>
      </c>
      <c r="B53" t="s">
        <v>133</v>
      </c>
      <c r="C53" t="s">
        <v>144</v>
      </c>
      <c r="D53" t="s">
        <v>145</v>
      </c>
      <c r="E53" s="1">
        <v>0</v>
      </c>
      <c r="F53" s="1">
        <v>0</v>
      </c>
      <c r="G53" s="1">
        <v>320000</v>
      </c>
      <c r="H53" s="1">
        <v>0</v>
      </c>
      <c r="I53" s="1">
        <v>0</v>
      </c>
      <c r="J53" s="1">
        <v>0</v>
      </c>
      <c r="K53" s="1">
        <v>0</v>
      </c>
      <c r="L53" s="1">
        <v>320000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193600</v>
      </c>
      <c r="U53" s="1">
        <v>0</v>
      </c>
      <c r="V53" s="1">
        <v>0</v>
      </c>
      <c r="W53" s="1">
        <v>193600</v>
      </c>
      <c r="X53" s="1">
        <v>0</v>
      </c>
      <c r="Y53" s="1">
        <v>0</v>
      </c>
      <c r="Z53" s="1">
        <v>387200</v>
      </c>
    </row>
    <row r="54" spans="1:26" x14ac:dyDescent="0.25">
      <c r="A54" t="s">
        <v>146</v>
      </c>
      <c r="B54" t="s">
        <v>147</v>
      </c>
      <c r="C54" t="s">
        <v>148</v>
      </c>
      <c r="D54" t="s">
        <v>149</v>
      </c>
      <c r="E54" s="1">
        <v>0</v>
      </c>
      <c r="F54" s="1">
        <v>0</v>
      </c>
      <c r="G54" s="1">
        <v>861956</v>
      </c>
      <c r="H54" s="1">
        <v>0</v>
      </c>
      <c r="I54" s="1">
        <v>0</v>
      </c>
      <c r="J54" s="1">
        <v>0</v>
      </c>
      <c r="K54" s="1">
        <v>0</v>
      </c>
      <c r="L54" s="1">
        <v>861956</v>
      </c>
      <c r="M54" s="1">
        <v>0</v>
      </c>
      <c r="N54" s="1">
        <v>0</v>
      </c>
      <c r="O54" s="1">
        <v>0</v>
      </c>
      <c r="P54" s="1">
        <v>500000</v>
      </c>
      <c r="Q54" s="1">
        <v>500000</v>
      </c>
      <c r="R54" s="1">
        <v>500000</v>
      </c>
      <c r="S54" s="1">
        <v>0</v>
      </c>
      <c r="T54" s="1">
        <v>361956</v>
      </c>
      <c r="U54" s="1">
        <v>361956</v>
      </c>
      <c r="V54" s="1">
        <v>361956</v>
      </c>
      <c r="W54" s="1">
        <v>0</v>
      </c>
      <c r="X54" s="1">
        <v>0</v>
      </c>
      <c r="Y54" s="1">
        <v>0</v>
      </c>
      <c r="Z54" s="1">
        <v>861956</v>
      </c>
    </row>
    <row r="55" spans="1:26" x14ac:dyDescent="0.25">
      <c r="A55" t="s">
        <v>150</v>
      </c>
      <c r="B55" t="s">
        <v>151</v>
      </c>
      <c r="C55" t="s">
        <v>152</v>
      </c>
      <c r="D55" t="s">
        <v>153</v>
      </c>
      <c r="E55" s="1">
        <v>0</v>
      </c>
      <c r="F55" s="1">
        <v>2290500</v>
      </c>
      <c r="G55" s="1">
        <v>-2140500</v>
      </c>
      <c r="H55" s="1">
        <v>-42561.98</v>
      </c>
      <c r="I55" s="1">
        <v>-42561.98</v>
      </c>
      <c r="J55" s="1">
        <v>0</v>
      </c>
      <c r="K55" s="1">
        <v>0</v>
      </c>
      <c r="L55" s="1">
        <v>107438.01999999999</v>
      </c>
      <c r="M55" s="1">
        <v>0</v>
      </c>
      <c r="N55" s="1">
        <v>0</v>
      </c>
      <c r="O55" s="1">
        <v>0</v>
      </c>
      <c r="P55" s="1">
        <v>60000</v>
      </c>
      <c r="Q55" s="1">
        <v>0</v>
      </c>
      <c r="R55" s="1">
        <v>0</v>
      </c>
      <c r="S55" s="1">
        <v>0</v>
      </c>
      <c r="T55" s="1">
        <v>70000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130000</v>
      </c>
    </row>
    <row r="56" spans="1:26" x14ac:dyDescent="0.25">
      <c r="A56" t="s">
        <v>150</v>
      </c>
      <c r="B56" t="s">
        <v>151</v>
      </c>
      <c r="C56" t="s">
        <v>154</v>
      </c>
      <c r="D56" t="s">
        <v>155</v>
      </c>
      <c r="E56" s="1">
        <v>0</v>
      </c>
      <c r="F56" s="1">
        <v>0</v>
      </c>
      <c r="G56" s="1">
        <v>200000</v>
      </c>
      <c r="H56" s="1">
        <v>60330.57</v>
      </c>
      <c r="I56" s="1">
        <v>60330.57</v>
      </c>
      <c r="J56" s="1">
        <v>0</v>
      </c>
      <c r="K56" s="1">
        <v>0</v>
      </c>
      <c r="L56" s="1">
        <v>260330.57</v>
      </c>
      <c r="M56" s="1">
        <v>0</v>
      </c>
      <c r="N56" s="1">
        <v>0</v>
      </c>
      <c r="O56" s="1">
        <v>0</v>
      </c>
      <c r="P56" s="1">
        <v>315000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315000</v>
      </c>
    </row>
    <row r="57" spans="1:26" x14ac:dyDescent="0.25">
      <c r="A57" t="s">
        <v>150</v>
      </c>
      <c r="B57" t="s">
        <v>151</v>
      </c>
      <c r="C57" t="s">
        <v>156</v>
      </c>
      <c r="D57" t="s">
        <v>157</v>
      </c>
      <c r="E57" s="1">
        <v>0</v>
      </c>
      <c r="F57" s="1">
        <v>0</v>
      </c>
      <c r="G57" s="1">
        <v>225000</v>
      </c>
      <c r="H57" s="1">
        <v>-1859.5</v>
      </c>
      <c r="I57" s="1">
        <v>-1859.5</v>
      </c>
      <c r="J57" s="1">
        <v>0</v>
      </c>
      <c r="K57" s="1">
        <v>0</v>
      </c>
      <c r="L57" s="1">
        <v>223140.5</v>
      </c>
      <c r="M57" s="1">
        <v>0</v>
      </c>
      <c r="N57" s="1">
        <v>0</v>
      </c>
      <c r="O57" s="1">
        <v>0</v>
      </c>
      <c r="P57" s="1">
        <v>175000</v>
      </c>
      <c r="Q57" s="1">
        <v>0</v>
      </c>
      <c r="R57" s="1">
        <v>0</v>
      </c>
      <c r="S57" s="1">
        <v>0</v>
      </c>
      <c r="T57" s="1">
        <v>95000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270000</v>
      </c>
    </row>
    <row r="58" spans="1:26" x14ac:dyDescent="0.25">
      <c r="A58" t="s">
        <v>150</v>
      </c>
      <c r="B58" t="s">
        <v>151</v>
      </c>
      <c r="C58" t="s">
        <v>158</v>
      </c>
      <c r="D58" t="s">
        <v>159</v>
      </c>
      <c r="E58" s="1">
        <v>0</v>
      </c>
      <c r="F58" s="1">
        <v>0</v>
      </c>
      <c r="G58" s="1">
        <v>250000</v>
      </c>
      <c r="H58" s="1">
        <v>-21074.38</v>
      </c>
      <c r="I58" s="1">
        <v>-21074.38</v>
      </c>
      <c r="J58" s="1">
        <v>0</v>
      </c>
      <c r="K58" s="1">
        <v>0</v>
      </c>
      <c r="L58" s="1">
        <v>228925.62</v>
      </c>
      <c r="M58" s="1">
        <v>0</v>
      </c>
      <c r="N58" s="1">
        <v>0</v>
      </c>
      <c r="O58" s="1">
        <v>0</v>
      </c>
      <c r="P58" s="1">
        <v>205000</v>
      </c>
      <c r="Q58" s="1">
        <v>0</v>
      </c>
      <c r="R58" s="1">
        <v>0</v>
      </c>
      <c r="S58" s="1">
        <v>0</v>
      </c>
      <c r="T58" s="1">
        <v>72000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277000</v>
      </c>
    </row>
    <row r="59" spans="1:26" x14ac:dyDescent="0.25">
      <c r="A59" t="s">
        <v>150</v>
      </c>
      <c r="B59" t="s">
        <v>151</v>
      </c>
      <c r="C59" t="s">
        <v>160</v>
      </c>
      <c r="D59" t="s">
        <v>161</v>
      </c>
      <c r="E59" s="1">
        <v>0</v>
      </c>
      <c r="F59" s="1">
        <v>0</v>
      </c>
      <c r="G59" s="1">
        <v>400000</v>
      </c>
      <c r="H59" s="1">
        <v>5165.29</v>
      </c>
      <c r="I59" s="1">
        <v>5165.29</v>
      </c>
      <c r="J59" s="1">
        <v>0</v>
      </c>
      <c r="K59" s="1">
        <v>0</v>
      </c>
      <c r="L59" s="1">
        <v>405165.29</v>
      </c>
      <c r="M59" s="1">
        <v>0</v>
      </c>
      <c r="N59" s="1">
        <v>0</v>
      </c>
      <c r="O59" s="1">
        <v>0</v>
      </c>
      <c r="P59" s="1">
        <v>100000</v>
      </c>
      <c r="Q59" s="1">
        <v>0</v>
      </c>
      <c r="R59" s="1">
        <v>0</v>
      </c>
      <c r="S59" s="1">
        <v>0</v>
      </c>
      <c r="T59" s="1">
        <v>390250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490250</v>
      </c>
    </row>
    <row r="60" spans="1:26" x14ac:dyDescent="0.25">
      <c r="A60" t="s">
        <v>150</v>
      </c>
      <c r="B60" t="s">
        <v>151</v>
      </c>
      <c r="C60" t="s">
        <v>162</v>
      </c>
      <c r="D60" t="s">
        <v>163</v>
      </c>
      <c r="E60" s="1">
        <v>0</v>
      </c>
      <c r="F60" s="1">
        <v>0</v>
      </c>
      <c r="G60" s="1">
        <v>500000</v>
      </c>
      <c r="H60" s="1">
        <v>0</v>
      </c>
      <c r="I60" s="1">
        <v>0</v>
      </c>
      <c r="J60" s="1">
        <v>0</v>
      </c>
      <c r="K60" s="1">
        <v>0</v>
      </c>
      <c r="L60" s="1">
        <v>500000</v>
      </c>
      <c r="M60" s="1">
        <v>0</v>
      </c>
      <c r="N60" s="1">
        <v>0</v>
      </c>
      <c r="O60" s="1">
        <v>57314.98</v>
      </c>
      <c r="P60" s="1">
        <v>188957</v>
      </c>
      <c r="Q60" s="1">
        <v>188956.58</v>
      </c>
      <c r="R60" s="1">
        <v>188956.58</v>
      </c>
      <c r="S60" s="1">
        <v>27039.79</v>
      </c>
      <c r="T60" s="1">
        <v>269101</v>
      </c>
      <c r="U60" s="1">
        <v>254100.65</v>
      </c>
      <c r="V60" s="1">
        <v>0</v>
      </c>
      <c r="W60" s="1">
        <v>89627.01999999999</v>
      </c>
      <c r="X60" s="1">
        <v>0</v>
      </c>
      <c r="Y60" s="1">
        <v>0</v>
      </c>
      <c r="Z60" s="1">
        <v>605000</v>
      </c>
    </row>
    <row r="61" spans="1:26" x14ac:dyDescent="0.25">
      <c r="A61" t="s">
        <v>150</v>
      </c>
      <c r="B61" t="s">
        <v>151</v>
      </c>
      <c r="C61" t="s">
        <v>164</v>
      </c>
      <c r="D61" t="s">
        <v>165</v>
      </c>
      <c r="E61" s="1">
        <v>0</v>
      </c>
      <c r="F61" s="1">
        <v>0</v>
      </c>
      <c r="G61" s="1">
        <v>600000</v>
      </c>
      <c r="H61" s="1">
        <v>0.01</v>
      </c>
      <c r="I61" s="1">
        <v>-43801.65</v>
      </c>
      <c r="J61" s="1">
        <v>0</v>
      </c>
      <c r="K61" s="1">
        <v>0</v>
      </c>
      <c r="L61" s="1">
        <v>556198.35</v>
      </c>
      <c r="M61" s="1">
        <v>0</v>
      </c>
      <c r="N61" s="1">
        <v>0</v>
      </c>
      <c r="O61" s="1">
        <v>0</v>
      </c>
      <c r="P61" s="1">
        <v>302500</v>
      </c>
      <c r="Q61" s="1">
        <v>0</v>
      </c>
      <c r="R61" s="1">
        <v>0</v>
      </c>
      <c r="S61" s="1">
        <v>0</v>
      </c>
      <c r="T61" s="1">
        <v>363000</v>
      </c>
      <c r="U61" s="1">
        <v>0</v>
      </c>
      <c r="V61" s="1">
        <v>0</v>
      </c>
      <c r="W61" s="1">
        <v>7500</v>
      </c>
      <c r="X61" s="1">
        <v>0</v>
      </c>
      <c r="Y61" s="1">
        <v>0</v>
      </c>
      <c r="Z61" s="1">
        <v>673000</v>
      </c>
    </row>
    <row r="62" spans="1:26" x14ac:dyDescent="0.25">
      <c r="A62" t="s">
        <v>150</v>
      </c>
      <c r="B62" t="s">
        <v>151</v>
      </c>
      <c r="C62" t="s">
        <v>166</v>
      </c>
      <c r="D62" t="s">
        <v>167</v>
      </c>
      <c r="E62" s="1">
        <v>0</v>
      </c>
      <c r="F62" s="1">
        <v>0</v>
      </c>
      <c r="G62" s="1">
        <v>1200000</v>
      </c>
      <c r="H62" s="1">
        <v>0</v>
      </c>
      <c r="I62" s="1">
        <v>43801.65</v>
      </c>
      <c r="J62" s="1">
        <v>0</v>
      </c>
      <c r="K62" s="1">
        <v>0</v>
      </c>
      <c r="L62" s="1">
        <v>1243801.6499999999</v>
      </c>
      <c r="M62" s="1">
        <v>0</v>
      </c>
      <c r="N62" s="1">
        <v>0</v>
      </c>
      <c r="O62" s="1">
        <v>0</v>
      </c>
      <c r="P62" s="1">
        <v>920000</v>
      </c>
      <c r="Q62" s="1">
        <v>840220.27</v>
      </c>
      <c r="R62" s="1">
        <v>378875.87</v>
      </c>
      <c r="S62" s="1">
        <v>311207.96999999997</v>
      </c>
      <c r="T62" s="1">
        <v>490000</v>
      </c>
      <c r="U62" s="1">
        <v>455347.72</v>
      </c>
      <c r="V62" s="1">
        <v>23244.34</v>
      </c>
      <c r="W62" s="1">
        <v>95000</v>
      </c>
      <c r="X62" s="1">
        <v>84966.79</v>
      </c>
      <c r="Y62" s="1">
        <v>0</v>
      </c>
      <c r="Z62" s="1">
        <v>1505000</v>
      </c>
    </row>
    <row r="63" spans="1:26" x14ac:dyDescent="0.25">
      <c r="A63" t="s">
        <v>150</v>
      </c>
      <c r="B63" t="s">
        <v>151</v>
      </c>
      <c r="C63" t="s">
        <v>168</v>
      </c>
      <c r="D63" t="s">
        <v>169</v>
      </c>
      <c r="E63" s="1">
        <v>0</v>
      </c>
      <c r="F63" s="1">
        <v>0</v>
      </c>
      <c r="G63" s="1">
        <v>1200000</v>
      </c>
      <c r="H63" s="1">
        <v>0</v>
      </c>
      <c r="I63" s="1">
        <v>0</v>
      </c>
      <c r="J63" s="1">
        <v>0</v>
      </c>
      <c r="K63" s="1">
        <v>0</v>
      </c>
      <c r="L63" s="1">
        <v>1200000</v>
      </c>
      <c r="M63" s="1">
        <v>0</v>
      </c>
      <c r="N63" s="1">
        <v>0</v>
      </c>
      <c r="O63" s="1">
        <v>0</v>
      </c>
      <c r="P63" s="1">
        <v>560000</v>
      </c>
      <c r="Q63" s="1">
        <v>481922.29</v>
      </c>
      <c r="R63" s="1">
        <v>481922.29</v>
      </c>
      <c r="S63" s="1">
        <v>0</v>
      </c>
      <c r="T63" s="1">
        <v>440000</v>
      </c>
      <c r="U63" s="1">
        <v>253544.3</v>
      </c>
      <c r="V63" s="1">
        <v>253544.3</v>
      </c>
      <c r="W63" s="1">
        <v>452000</v>
      </c>
      <c r="X63" s="1">
        <v>0</v>
      </c>
      <c r="Y63" s="1">
        <v>0</v>
      </c>
      <c r="Z63" s="1">
        <v>1452000</v>
      </c>
    </row>
    <row r="64" spans="1:26" x14ac:dyDescent="0.25">
      <c r="A64" t="s">
        <v>170</v>
      </c>
      <c r="B64" t="s">
        <v>171</v>
      </c>
      <c r="C64" t="s">
        <v>172</v>
      </c>
      <c r="D64" t="s">
        <v>173</v>
      </c>
      <c r="E64" s="1">
        <v>0</v>
      </c>
      <c r="F64" s="1">
        <v>0</v>
      </c>
      <c r="G64" s="1">
        <v>2710000</v>
      </c>
      <c r="H64" s="1">
        <v>0</v>
      </c>
      <c r="I64" s="1">
        <v>0</v>
      </c>
      <c r="J64" s="1">
        <v>0</v>
      </c>
      <c r="K64" s="1">
        <v>0</v>
      </c>
      <c r="L64" s="1">
        <v>2710000</v>
      </c>
      <c r="M64" s="1">
        <v>0</v>
      </c>
      <c r="N64" s="1">
        <v>0</v>
      </c>
      <c r="O64" s="1">
        <v>0</v>
      </c>
      <c r="P64" s="1">
        <v>573048.5</v>
      </c>
      <c r="Q64" s="1">
        <v>564148.35</v>
      </c>
      <c r="R64" s="1">
        <v>564148.35</v>
      </c>
      <c r="S64" s="1">
        <v>133343.91</v>
      </c>
      <c r="T64" s="1">
        <v>1440451.5</v>
      </c>
      <c r="U64" s="1">
        <v>1032500</v>
      </c>
      <c r="V64" s="1">
        <v>1032500</v>
      </c>
      <c r="W64" s="1">
        <v>770000</v>
      </c>
      <c r="X64" s="1">
        <v>770000</v>
      </c>
      <c r="Y64" s="1">
        <v>770000</v>
      </c>
      <c r="Z64" s="1">
        <v>2783500</v>
      </c>
    </row>
    <row r="65" spans="1:26" x14ac:dyDescent="0.25">
      <c r="A65" t="s">
        <v>174</v>
      </c>
      <c r="B65" t="s">
        <v>175</v>
      </c>
      <c r="C65" t="s">
        <v>176</v>
      </c>
      <c r="D65" t="s">
        <v>177</v>
      </c>
      <c r="E65" s="1">
        <v>0</v>
      </c>
      <c r="F65" s="1">
        <v>7325420</v>
      </c>
      <c r="G65" s="1">
        <v>-7125420</v>
      </c>
      <c r="H65" s="1">
        <v>0</v>
      </c>
      <c r="I65" s="1">
        <v>0</v>
      </c>
      <c r="J65" s="1">
        <v>0</v>
      </c>
      <c r="K65" s="1">
        <v>0</v>
      </c>
      <c r="L65" s="1">
        <v>200000</v>
      </c>
      <c r="M65" s="1">
        <v>0</v>
      </c>
      <c r="N65" s="1">
        <v>0</v>
      </c>
      <c r="O65" s="1">
        <v>0</v>
      </c>
      <c r="P65" s="1">
        <v>0.01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0.01</v>
      </c>
    </row>
    <row r="66" spans="1:26" x14ac:dyDescent="0.25">
      <c r="A66" t="s">
        <v>174</v>
      </c>
      <c r="B66" t="s">
        <v>175</v>
      </c>
      <c r="C66" t="s">
        <v>178</v>
      </c>
      <c r="D66" t="s">
        <v>179</v>
      </c>
      <c r="E66" s="1">
        <v>0</v>
      </c>
      <c r="F66" s="1">
        <v>0</v>
      </c>
      <c r="G66" s="1">
        <v>450000</v>
      </c>
      <c r="H66" s="1">
        <v>0</v>
      </c>
      <c r="I66" s="1">
        <v>0</v>
      </c>
      <c r="J66" s="1">
        <v>0</v>
      </c>
      <c r="K66" s="1">
        <v>0</v>
      </c>
      <c r="L66" s="1">
        <v>450000</v>
      </c>
      <c r="M66" s="1">
        <v>0</v>
      </c>
      <c r="N66" s="1">
        <v>0</v>
      </c>
      <c r="O66" s="1">
        <v>49296.63</v>
      </c>
      <c r="P66" s="1">
        <v>495203.37</v>
      </c>
      <c r="Q66" s="1">
        <v>412520.25</v>
      </c>
      <c r="R66" s="1">
        <v>412520.25</v>
      </c>
      <c r="S66" s="1">
        <v>300344.69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544500</v>
      </c>
    </row>
    <row r="67" spans="1:26" x14ac:dyDescent="0.25">
      <c r="A67" t="s">
        <v>174</v>
      </c>
      <c r="B67" t="s">
        <v>175</v>
      </c>
      <c r="C67" t="s">
        <v>180</v>
      </c>
      <c r="D67" t="s">
        <v>181</v>
      </c>
      <c r="E67" s="1">
        <v>0</v>
      </c>
      <c r="F67" s="1">
        <v>0</v>
      </c>
      <c r="G67" s="1">
        <v>774580</v>
      </c>
      <c r="H67" s="1">
        <v>0</v>
      </c>
      <c r="I67" s="1">
        <v>0</v>
      </c>
      <c r="J67" s="1">
        <v>0</v>
      </c>
      <c r="K67" s="1">
        <v>0</v>
      </c>
      <c r="L67" s="1">
        <v>774580</v>
      </c>
      <c r="M67" s="1">
        <v>0</v>
      </c>
      <c r="N67" s="1">
        <v>0</v>
      </c>
      <c r="O67" s="1">
        <v>152314.76999999999</v>
      </c>
      <c r="P67" s="1">
        <v>784927.03</v>
      </c>
      <c r="Q67" s="1">
        <v>784519.92</v>
      </c>
      <c r="R67" s="1">
        <v>784519.91</v>
      </c>
      <c r="S67" s="1">
        <v>647060.38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937241.8</v>
      </c>
    </row>
    <row r="68" spans="1:26" x14ac:dyDescent="0.25">
      <c r="A68" t="s">
        <v>174</v>
      </c>
      <c r="B68" t="s">
        <v>175</v>
      </c>
      <c r="C68" t="s">
        <v>182</v>
      </c>
      <c r="D68" t="s">
        <v>183</v>
      </c>
      <c r="E68" s="1">
        <v>0</v>
      </c>
      <c r="F68" s="1">
        <v>0</v>
      </c>
      <c r="G68" s="1">
        <v>1025420</v>
      </c>
      <c r="H68" s="1">
        <v>0</v>
      </c>
      <c r="I68" s="1">
        <v>0</v>
      </c>
      <c r="J68" s="1">
        <v>0</v>
      </c>
      <c r="K68" s="1">
        <v>0</v>
      </c>
      <c r="L68" s="1">
        <v>1025420</v>
      </c>
      <c r="M68" s="1">
        <v>0</v>
      </c>
      <c r="N68" s="1">
        <v>0</v>
      </c>
      <c r="O68" s="1">
        <v>0</v>
      </c>
      <c r="P68" s="1">
        <v>1130146</v>
      </c>
      <c r="Q68" s="1">
        <v>1125227.3999999999</v>
      </c>
      <c r="R68" s="1">
        <v>1125227.3999999999</v>
      </c>
      <c r="S68" s="1">
        <v>929887.92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1130146</v>
      </c>
    </row>
    <row r="69" spans="1:26" x14ac:dyDescent="0.25">
      <c r="A69" t="s">
        <v>174</v>
      </c>
      <c r="B69" t="s">
        <v>175</v>
      </c>
      <c r="C69" t="s">
        <v>184</v>
      </c>
      <c r="D69" t="s">
        <v>185</v>
      </c>
      <c r="E69" s="1">
        <v>0</v>
      </c>
      <c r="F69" s="1">
        <v>0</v>
      </c>
      <c r="G69" s="1">
        <v>1250000</v>
      </c>
      <c r="H69" s="1">
        <v>0.01</v>
      </c>
      <c r="I69" s="1">
        <v>0</v>
      </c>
      <c r="J69" s="1">
        <v>0</v>
      </c>
      <c r="K69" s="1">
        <v>0</v>
      </c>
      <c r="L69" s="1">
        <v>1250000.01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</row>
    <row r="70" spans="1:26" x14ac:dyDescent="0.25">
      <c r="A70" t="s">
        <v>186</v>
      </c>
      <c r="B70" t="s">
        <v>187</v>
      </c>
      <c r="C70" t="s">
        <v>188</v>
      </c>
      <c r="D70" t="s">
        <v>189</v>
      </c>
      <c r="E70" s="1">
        <v>0</v>
      </c>
      <c r="F70" s="1">
        <v>0</v>
      </c>
      <c r="G70" s="1">
        <v>1192294</v>
      </c>
      <c r="H70" s="1">
        <v>0.01</v>
      </c>
      <c r="I70" s="1">
        <v>0</v>
      </c>
      <c r="J70" s="1">
        <v>0</v>
      </c>
      <c r="K70" s="1">
        <v>0</v>
      </c>
      <c r="L70" s="1">
        <v>1192294.01</v>
      </c>
      <c r="M70" s="1">
        <v>0</v>
      </c>
      <c r="N70" s="1">
        <v>0</v>
      </c>
      <c r="O70" s="1">
        <v>0</v>
      </c>
      <c r="P70" s="1">
        <v>191137</v>
      </c>
      <c r="Q70" s="1">
        <v>0</v>
      </c>
      <c r="R70" s="1">
        <v>0</v>
      </c>
      <c r="S70" s="1">
        <v>0</v>
      </c>
      <c r="T70" s="1">
        <v>500000</v>
      </c>
      <c r="U70" s="1">
        <v>0</v>
      </c>
      <c r="V70" s="1">
        <v>0</v>
      </c>
      <c r="W70" s="1">
        <v>501047</v>
      </c>
      <c r="X70" s="1">
        <v>0</v>
      </c>
      <c r="Y70" s="1">
        <v>0</v>
      </c>
      <c r="Z70" s="1">
        <v>1192184</v>
      </c>
    </row>
    <row r="71" spans="1:26" x14ac:dyDescent="0.25">
      <c r="A71" t="s">
        <v>190</v>
      </c>
      <c r="B71" t="s">
        <v>191</v>
      </c>
      <c r="C71" t="s">
        <v>192</v>
      </c>
      <c r="D71" t="s">
        <v>193</v>
      </c>
      <c r="E71" s="1">
        <v>0</v>
      </c>
      <c r="F71" s="1">
        <v>3153155</v>
      </c>
      <c r="G71" s="1">
        <v>0</v>
      </c>
      <c r="H71" s="1">
        <v>0.01</v>
      </c>
      <c r="I71" s="1">
        <v>0</v>
      </c>
      <c r="J71" s="1">
        <v>0</v>
      </c>
      <c r="K71" s="1">
        <v>0</v>
      </c>
      <c r="L71" s="1">
        <v>3153155.01</v>
      </c>
      <c r="M71" s="1">
        <v>0</v>
      </c>
      <c r="N71" s="1">
        <v>0</v>
      </c>
      <c r="O71" s="1">
        <v>0</v>
      </c>
      <c r="P71" s="1">
        <v>3153153</v>
      </c>
      <c r="Q71" s="1">
        <v>3153153</v>
      </c>
      <c r="R71" s="1">
        <v>3131775.59</v>
      </c>
      <c r="S71" s="1">
        <v>48412.93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3153155</v>
      </c>
    </row>
    <row r="72" spans="1:26" x14ac:dyDescent="0.25">
      <c r="A72" t="s">
        <v>194</v>
      </c>
      <c r="B72" t="s">
        <v>195</v>
      </c>
      <c r="C72" t="s">
        <v>196</v>
      </c>
      <c r="D72" t="s">
        <v>197</v>
      </c>
      <c r="E72" s="1">
        <v>0</v>
      </c>
      <c r="F72" s="1">
        <v>0</v>
      </c>
      <c r="G72" s="1">
        <v>4000000</v>
      </c>
      <c r="H72" s="1">
        <v>0.01</v>
      </c>
      <c r="I72" s="1">
        <v>0</v>
      </c>
      <c r="J72" s="1">
        <v>0</v>
      </c>
      <c r="K72" s="1">
        <v>0</v>
      </c>
      <c r="L72" s="1">
        <v>4000000.01</v>
      </c>
      <c r="M72" s="1">
        <v>0</v>
      </c>
      <c r="N72" s="1">
        <v>0</v>
      </c>
      <c r="O72" s="1">
        <v>0</v>
      </c>
      <c r="P72" s="1">
        <v>1455000</v>
      </c>
      <c r="Q72" s="1">
        <v>422668.71</v>
      </c>
      <c r="R72" s="1">
        <v>422668.71</v>
      </c>
      <c r="S72" s="1">
        <v>44088.31</v>
      </c>
      <c r="T72" s="1">
        <v>1282000</v>
      </c>
      <c r="U72" s="1">
        <v>300000</v>
      </c>
      <c r="V72" s="1">
        <v>0</v>
      </c>
      <c r="W72" s="1">
        <v>1763500</v>
      </c>
      <c r="X72" s="1">
        <v>700000</v>
      </c>
      <c r="Y72" s="1">
        <v>0</v>
      </c>
      <c r="Z72" s="1">
        <v>4500500</v>
      </c>
    </row>
    <row r="73" spans="1:26" x14ac:dyDescent="0.25">
      <c r="A73" t="s">
        <v>198</v>
      </c>
      <c r="B73" t="s">
        <v>199</v>
      </c>
      <c r="C73" t="s">
        <v>200</v>
      </c>
      <c r="D73" t="s">
        <v>201</v>
      </c>
      <c r="E73" s="1">
        <v>0</v>
      </c>
      <c r="F73" s="1">
        <v>0</v>
      </c>
      <c r="G73" s="1">
        <v>1216260</v>
      </c>
      <c r="H73" s="1">
        <v>1225000</v>
      </c>
      <c r="I73" s="1">
        <v>1225000</v>
      </c>
      <c r="J73" s="1">
        <v>0.01</v>
      </c>
      <c r="K73" s="1">
        <v>0</v>
      </c>
      <c r="L73" s="1">
        <v>2441260.0099999998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1441260</v>
      </c>
      <c r="U73" s="1">
        <v>0</v>
      </c>
      <c r="V73" s="1">
        <v>0</v>
      </c>
      <c r="W73" s="1">
        <v>1000000</v>
      </c>
      <c r="X73" s="1">
        <v>0</v>
      </c>
      <c r="Y73" s="1">
        <v>0</v>
      </c>
      <c r="Z73" s="1">
        <v>2441260</v>
      </c>
    </row>
    <row r="74" spans="1:26" x14ac:dyDescent="0.25">
      <c r="A74" t="s">
        <v>198</v>
      </c>
      <c r="B74" t="s">
        <v>199</v>
      </c>
      <c r="C74" t="s">
        <v>202</v>
      </c>
      <c r="D74" t="s">
        <v>203</v>
      </c>
      <c r="E74" s="1">
        <v>0</v>
      </c>
      <c r="F74" s="1">
        <v>0</v>
      </c>
      <c r="G74" s="1">
        <v>1225000</v>
      </c>
      <c r="H74" s="1">
        <v>-1225000</v>
      </c>
      <c r="I74" s="1">
        <v>-1225000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</row>
    <row r="75" spans="1:26" x14ac:dyDescent="0.25">
      <c r="A75" t="s">
        <v>204</v>
      </c>
      <c r="B75" t="s">
        <v>205</v>
      </c>
      <c r="C75" t="s">
        <v>206</v>
      </c>
      <c r="D75" t="s">
        <v>207</v>
      </c>
      <c r="E75" s="1">
        <v>0</v>
      </c>
      <c r="F75" s="1">
        <v>0</v>
      </c>
      <c r="G75" s="1">
        <v>1882140</v>
      </c>
      <c r="H75" s="1">
        <v>0.01</v>
      </c>
      <c r="I75" s="1">
        <v>0</v>
      </c>
      <c r="J75" s="1">
        <v>0</v>
      </c>
      <c r="K75" s="1">
        <v>0</v>
      </c>
      <c r="L75" s="1">
        <v>1882140.01</v>
      </c>
      <c r="M75" s="1">
        <v>0</v>
      </c>
      <c r="N75" s="1">
        <v>0</v>
      </c>
      <c r="O75" s="1">
        <v>0</v>
      </c>
      <c r="P75" s="1">
        <v>1882137</v>
      </c>
      <c r="Q75" s="1">
        <v>0</v>
      </c>
      <c r="R75" s="1">
        <v>0</v>
      </c>
      <c r="S75" s="1">
        <v>0</v>
      </c>
      <c r="T75" s="1">
        <v>1</v>
      </c>
      <c r="U75" s="1">
        <v>0</v>
      </c>
      <c r="V75" s="1">
        <v>0</v>
      </c>
      <c r="W75" s="1">
        <v>2</v>
      </c>
      <c r="X75" s="1">
        <v>0</v>
      </c>
      <c r="Y75" s="1">
        <v>0</v>
      </c>
      <c r="Z75" s="1">
        <v>1882140</v>
      </c>
    </row>
    <row r="76" spans="1:26" x14ac:dyDescent="0.25">
      <c r="A76" t="s">
        <v>208</v>
      </c>
      <c r="B76" t="s">
        <v>209</v>
      </c>
      <c r="C76" t="s">
        <v>210</v>
      </c>
      <c r="D76" t="s">
        <v>211</v>
      </c>
      <c r="E76" s="1">
        <v>0</v>
      </c>
      <c r="F76" s="1">
        <v>661883</v>
      </c>
      <c r="G76" s="1">
        <v>870898</v>
      </c>
      <c r="H76" s="1">
        <v>0</v>
      </c>
      <c r="I76" s="1">
        <v>0</v>
      </c>
      <c r="J76" s="1">
        <v>0</v>
      </c>
      <c r="K76" s="1">
        <v>0</v>
      </c>
      <c r="L76" s="1">
        <v>1532781</v>
      </c>
      <c r="M76" s="1">
        <v>0</v>
      </c>
      <c r="N76" s="1">
        <v>0</v>
      </c>
      <c r="O76" s="1">
        <v>0</v>
      </c>
      <c r="P76" s="1">
        <v>26145</v>
      </c>
      <c r="Q76" s="1">
        <v>26145</v>
      </c>
      <c r="R76" s="1">
        <v>26144.44</v>
      </c>
      <c r="S76" s="1">
        <v>0</v>
      </c>
      <c r="T76" s="1">
        <v>1350033</v>
      </c>
      <c r="U76" s="1">
        <v>0</v>
      </c>
      <c r="V76" s="1">
        <v>0</v>
      </c>
      <c r="W76" s="1">
        <v>2158153</v>
      </c>
      <c r="X76" s="1">
        <v>0</v>
      </c>
      <c r="Y76" s="1">
        <v>0</v>
      </c>
      <c r="Z76" s="1">
        <v>3534331</v>
      </c>
    </row>
    <row r="77" spans="1:26" x14ac:dyDescent="0.25">
      <c r="A77" t="s">
        <v>212</v>
      </c>
      <c r="B77" t="s">
        <v>213</v>
      </c>
      <c r="C77" t="s">
        <v>214</v>
      </c>
      <c r="D77" t="s">
        <v>215</v>
      </c>
      <c r="E77" s="1">
        <v>0</v>
      </c>
      <c r="F77" s="1">
        <v>0</v>
      </c>
      <c r="G77" s="1">
        <v>1535695</v>
      </c>
      <c r="H77" s="1">
        <v>0</v>
      </c>
      <c r="I77" s="1">
        <v>0</v>
      </c>
      <c r="J77" s="1">
        <v>0</v>
      </c>
      <c r="K77" s="1">
        <v>0</v>
      </c>
      <c r="L77" s="1">
        <v>1535695</v>
      </c>
      <c r="M77" s="1">
        <v>0</v>
      </c>
      <c r="N77" s="1">
        <v>0</v>
      </c>
      <c r="O77" s="1">
        <v>0</v>
      </c>
      <c r="P77" s="1">
        <v>153570</v>
      </c>
      <c r="Q77" s="1">
        <v>153570</v>
      </c>
      <c r="R77" s="1">
        <v>3000</v>
      </c>
      <c r="S77" s="1">
        <v>0</v>
      </c>
      <c r="T77" s="1">
        <v>614278</v>
      </c>
      <c r="U77" s="1">
        <v>614278</v>
      </c>
      <c r="V77" s="1">
        <v>0</v>
      </c>
      <c r="W77" s="1">
        <v>767847</v>
      </c>
      <c r="X77" s="1">
        <v>767847</v>
      </c>
      <c r="Y77" s="1">
        <v>0</v>
      </c>
      <c r="Z77" s="1">
        <v>1535695</v>
      </c>
    </row>
    <row r="78" spans="1:26" x14ac:dyDescent="0.25">
      <c r="A78" t="s">
        <v>216</v>
      </c>
      <c r="B78" t="s">
        <v>217</v>
      </c>
      <c r="C78" t="s">
        <v>218</v>
      </c>
      <c r="D78" t="s">
        <v>219</v>
      </c>
      <c r="E78" s="1">
        <v>0</v>
      </c>
      <c r="F78" s="1">
        <v>1304008.82</v>
      </c>
      <c r="G78" s="1">
        <v>1206062</v>
      </c>
      <c r="H78" s="1">
        <v>0</v>
      </c>
      <c r="I78" s="1">
        <v>0</v>
      </c>
      <c r="J78" s="1">
        <v>0</v>
      </c>
      <c r="K78" s="1">
        <v>0</v>
      </c>
      <c r="L78" s="1">
        <v>2510070.8200000003</v>
      </c>
      <c r="M78" s="1">
        <v>0</v>
      </c>
      <c r="N78" s="1">
        <v>0</v>
      </c>
      <c r="O78" s="1">
        <v>5767.2</v>
      </c>
      <c r="P78" s="1">
        <v>2468127.62</v>
      </c>
      <c r="Q78" s="1">
        <v>2414002.7000000002</v>
      </c>
      <c r="R78" s="1">
        <v>2031800.78</v>
      </c>
      <c r="S78" s="1">
        <v>419296.99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2473894.8200000003</v>
      </c>
    </row>
    <row r="79" spans="1:26" x14ac:dyDescent="0.25">
      <c r="A79" t="s">
        <v>216</v>
      </c>
      <c r="B79" t="s">
        <v>217</v>
      </c>
      <c r="C79" t="s">
        <v>220</v>
      </c>
      <c r="D79" t="s">
        <v>221</v>
      </c>
      <c r="E79" s="1">
        <v>0</v>
      </c>
      <c r="F79" s="1">
        <v>4137431.21</v>
      </c>
      <c r="G79" s="1">
        <v>2887465</v>
      </c>
      <c r="H79" s="1">
        <v>0</v>
      </c>
      <c r="I79" s="1">
        <v>0</v>
      </c>
      <c r="J79" s="1">
        <v>0</v>
      </c>
      <c r="K79" s="1">
        <v>0</v>
      </c>
      <c r="L79" s="1">
        <v>7024896.21</v>
      </c>
      <c r="M79" s="1">
        <v>0</v>
      </c>
      <c r="N79" s="1">
        <v>0</v>
      </c>
      <c r="O79" s="1">
        <v>63700</v>
      </c>
      <c r="P79" s="1">
        <v>6874546.21</v>
      </c>
      <c r="Q79" s="1">
        <v>6744966.1500000004</v>
      </c>
      <c r="R79" s="1">
        <v>5963458.5599999996</v>
      </c>
      <c r="S79" s="1">
        <v>331883.19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6938246.21</v>
      </c>
    </row>
    <row r="80" spans="1:26" x14ac:dyDescent="0.25">
      <c r="A80" t="s">
        <v>216</v>
      </c>
      <c r="B80" t="s">
        <v>217</v>
      </c>
      <c r="C80" t="s">
        <v>222</v>
      </c>
      <c r="D80" t="s">
        <v>223</v>
      </c>
      <c r="E80" s="1">
        <v>0</v>
      </c>
      <c r="F80" s="1">
        <v>2666912.1800000002</v>
      </c>
      <c r="G80" s="1">
        <v>5292861</v>
      </c>
      <c r="H80" s="1">
        <v>3672514</v>
      </c>
      <c r="I80" s="1">
        <v>3672514</v>
      </c>
      <c r="J80" s="1">
        <v>0</v>
      </c>
      <c r="K80" s="1">
        <v>0</v>
      </c>
      <c r="L80" s="1">
        <v>11632287.18</v>
      </c>
      <c r="M80" s="1">
        <v>0</v>
      </c>
      <c r="N80" s="1">
        <v>0</v>
      </c>
      <c r="O80" s="1">
        <v>982160.83</v>
      </c>
      <c r="P80" s="1">
        <v>7030983.6799999997</v>
      </c>
      <c r="Q80" s="1">
        <v>5031834.41</v>
      </c>
      <c r="R80" s="1">
        <v>4830695.08</v>
      </c>
      <c r="S80" s="1">
        <v>446449.73</v>
      </c>
      <c r="T80" s="1">
        <v>55385.55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8068530.0599999996</v>
      </c>
    </row>
    <row r="81" spans="1:26" x14ac:dyDescent="0.25">
      <c r="A81" t="s">
        <v>216</v>
      </c>
      <c r="B81" t="s">
        <v>217</v>
      </c>
      <c r="C81" t="s">
        <v>224</v>
      </c>
      <c r="D81" t="s">
        <v>225</v>
      </c>
      <c r="E81" s="1">
        <v>0</v>
      </c>
      <c r="F81" s="1">
        <v>1333456.0900000001</v>
      </c>
      <c r="G81" s="1">
        <v>347435</v>
      </c>
      <c r="H81" s="1">
        <v>0</v>
      </c>
      <c r="I81" s="1">
        <v>0</v>
      </c>
      <c r="J81" s="1">
        <v>0</v>
      </c>
      <c r="K81" s="1">
        <v>0</v>
      </c>
      <c r="L81" s="1">
        <v>1680891.09</v>
      </c>
      <c r="M81" s="1">
        <v>0</v>
      </c>
      <c r="N81" s="1">
        <v>0</v>
      </c>
      <c r="O81" s="1">
        <v>24031</v>
      </c>
      <c r="P81" s="1">
        <v>1146445.0900000001</v>
      </c>
      <c r="Q81" s="1">
        <v>1130852.82</v>
      </c>
      <c r="R81" s="1">
        <v>985843.73</v>
      </c>
      <c r="S81" s="1">
        <v>150841.35999999999</v>
      </c>
      <c r="T81" s="1">
        <v>741800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1912276.09</v>
      </c>
    </row>
    <row r="82" spans="1:26" x14ac:dyDescent="0.25">
      <c r="A82" t="s">
        <v>216</v>
      </c>
      <c r="B82" t="s">
        <v>217</v>
      </c>
      <c r="C82" t="s">
        <v>226</v>
      </c>
      <c r="D82" t="s">
        <v>227</v>
      </c>
      <c r="E82" s="1">
        <v>0</v>
      </c>
      <c r="F82" s="1">
        <v>293659.15000000002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293659.15000000002</v>
      </c>
      <c r="M82" s="1">
        <v>0</v>
      </c>
      <c r="N82" s="1">
        <v>0</v>
      </c>
      <c r="O82" s="1">
        <v>90763.66</v>
      </c>
      <c r="P82" s="1">
        <v>159837.21</v>
      </c>
      <c r="Q82" s="1">
        <v>146121.48000000001</v>
      </c>
      <c r="R82" s="1">
        <v>146121.48000000001</v>
      </c>
      <c r="S82" s="1">
        <v>102523.7</v>
      </c>
      <c r="T82" s="1">
        <v>157055.66</v>
      </c>
      <c r="U82" s="1">
        <v>12080.83</v>
      </c>
      <c r="V82" s="1">
        <v>12080.83</v>
      </c>
      <c r="W82" s="1">
        <v>136023.32</v>
      </c>
      <c r="X82" s="1">
        <v>0</v>
      </c>
      <c r="Y82" s="1">
        <v>0</v>
      </c>
      <c r="Z82" s="1">
        <v>543679.85000000009</v>
      </c>
    </row>
    <row r="83" spans="1:26" x14ac:dyDescent="0.25">
      <c r="A83" t="s">
        <v>216</v>
      </c>
      <c r="B83" t="s">
        <v>228</v>
      </c>
      <c r="C83" t="s">
        <v>229</v>
      </c>
      <c r="D83" t="s">
        <v>230</v>
      </c>
      <c r="E83" s="1">
        <v>0</v>
      </c>
      <c r="F83" s="1">
        <v>0</v>
      </c>
      <c r="G83" s="1">
        <v>3140952</v>
      </c>
      <c r="H83" s="1">
        <v>3140952</v>
      </c>
      <c r="I83" s="1">
        <v>3140952</v>
      </c>
      <c r="J83" s="1">
        <v>0</v>
      </c>
      <c r="K83" s="1">
        <v>0</v>
      </c>
      <c r="L83" s="1">
        <v>6281904</v>
      </c>
      <c r="M83" s="1">
        <v>0</v>
      </c>
      <c r="N83" s="1">
        <v>0</v>
      </c>
      <c r="O83" s="1">
        <v>3726.8100000000004</v>
      </c>
      <c r="P83" s="1">
        <v>5857507.5199999996</v>
      </c>
      <c r="Q83" s="1">
        <v>2574576</v>
      </c>
      <c r="R83" s="1">
        <v>997070.64</v>
      </c>
      <c r="S83" s="1">
        <v>0</v>
      </c>
      <c r="T83" s="1">
        <v>1003977.7000000001</v>
      </c>
      <c r="U83" s="1">
        <v>0</v>
      </c>
      <c r="V83" s="1">
        <v>0</v>
      </c>
      <c r="W83" s="1">
        <v>78525.55</v>
      </c>
      <c r="X83" s="1">
        <v>0</v>
      </c>
      <c r="Y83" s="1">
        <v>0</v>
      </c>
      <c r="Z83" s="1">
        <v>6943737.5799999991</v>
      </c>
    </row>
    <row r="84" spans="1:26" x14ac:dyDescent="0.25">
      <c r="A84" t="s">
        <v>231</v>
      </c>
      <c r="B84" t="s">
        <v>232</v>
      </c>
      <c r="C84" t="s">
        <v>233</v>
      </c>
      <c r="D84" t="s">
        <v>234</v>
      </c>
      <c r="E84" s="1">
        <v>0</v>
      </c>
      <c r="F84" s="1">
        <v>260801.97</v>
      </c>
      <c r="G84" s="1">
        <v>67509</v>
      </c>
      <c r="H84" s="1">
        <v>0</v>
      </c>
      <c r="I84" s="1">
        <v>0</v>
      </c>
      <c r="J84" s="1">
        <v>0</v>
      </c>
      <c r="K84" s="1">
        <v>0</v>
      </c>
      <c r="L84" s="1">
        <v>328310.96999999997</v>
      </c>
      <c r="M84" s="1">
        <v>0</v>
      </c>
      <c r="N84" s="1">
        <v>0</v>
      </c>
      <c r="O84" s="1">
        <v>0</v>
      </c>
      <c r="P84" s="1">
        <v>326282.96999999997</v>
      </c>
      <c r="Q84" s="1">
        <v>323495.67</v>
      </c>
      <c r="R84" s="1">
        <v>74512.429999999993</v>
      </c>
      <c r="S84" s="1">
        <v>3424.62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326282.96999999997</v>
      </c>
    </row>
    <row r="85" spans="1:26" x14ac:dyDescent="0.25">
      <c r="A85" t="s">
        <v>231</v>
      </c>
      <c r="B85" t="s">
        <v>232</v>
      </c>
      <c r="C85" t="s">
        <v>235</v>
      </c>
      <c r="D85" t="s">
        <v>236</v>
      </c>
      <c r="E85" s="1">
        <v>0</v>
      </c>
      <c r="F85" s="1">
        <v>727588.28</v>
      </c>
      <c r="G85" s="1">
        <v>32737</v>
      </c>
      <c r="H85" s="1">
        <v>0</v>
      </c>
      <c r="I85" s="1">
        <v>0</v>
      </c>
      <c r="J85" s="1">
        <v>0</v>
      </c>
      <c r="K85" s="1">
        <v>0</v>
      </c>
      <c r="L85" s="1">
        <v>760325.28</v>
      </c>
      <c r="M85" s="1">
        <v>0</v>
      </c>
      <c r="N85" s="1">
        <v>0</v>
      </c>
      <c r="O85" s="1">
        <v>0</v>
      </c>
      <c r="P85" s="1">
        <v>759342.28</v>
      </c>
      <c r="Q85" s="1">
        <v>757990.63</v>
      </c>
      <c r="R85" s="1">
        <v>384633.26</v>
      </c>
      <c r="S85" s="1">
        <v>3185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759342.28</v>
      </c>
    </row>
    <row r="86" spans="1:26" x14ac:dyDescent="0.25">
      <c r="A86" t="s">
        <v>231</v>
      </c>
      <c r="B86" t="s">
        <v>232</v>
      </c>
      <c r="C86" t="s">
        <v>237</v>
      </c>
      <c r="D86" t="s">
        <v>238</v>
      </c>
      <c r="E86" s="1">
        <v>0</v>
      </c>
      <c r="F86" s="1">
        <v>1171833.72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1171833.72</v>
      </c>
      <c r="M86" s="1">
        <v>0</v>
      </c>
      <c r="N86" s="1">
        <v>0</v>
      </c>
      <c r="O86" s="1">
        <v>3814.73</v>
      </c>
      <c r="P86" s="1">
        <v>1168018.99</v>
      </c>
      <c r="Q86" s="1">
        <v>1168018.99</v>
      </c>
      <c r="R86" s="1">
        <v>677177.3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1171833.72</v>
      </c>
    </row>
    <row r="87" spans="1:26" x14ac:dyDescent="0.25">
      <c r="A87" t="s">
        <v>231</v>
      </c>
      <c r="B87" t="s">
        <v>232</v>
      </c>
      <c r="C87" t="s">
        <v>239</v>
      </c>
      <c r="D87" t="s">
        <v>240</v>
      </c>
      <c r="E87" s="1">
        <v>0</v>
      </c>
      <c r="F87" s="1">
        <v>200018.86</v>
      </c>
      <c r="G87" s="1">
        <v>2125771</v>
      </c>
      <c r="H87" s="1">
        <v>414220.12</v>
      </c>
      <c r="I87" s="1">
        <v>414220.12</v>
      </c>
      <c r="J87" s="1">
        <v>0</v>
      </c>
      <c r="K87" s="1">
        <v>0</v>
      </c>
      <c r="L87" s="1">
        <v>2740009.98</v>
      </c>
      <c r="M87" s="1">
        <v>0</v>
      </c>
      <c r="N87" s="1">
        <v>0</v>
      </c>
      <c r="O87" s="1">
        <v>13044</v>
      </c>
      <c r="P87" s="1">
        <v>2248989.86</v>
      </c>
      <c r="Q87" s="1">
        <v>2070625.12</v>
      </c>
      <c r="R87" s="1">
        <v>1316193.76</v>
      </c>
      <c r="S87" s="1">
        <v>43201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2262033.86</v>
      </c>
    </row>
    <row r="88" spans="1:26" x14ac:dyDescent="0.25">
      <c r="A88" t="s">
        <v>231</v>
      </c>
      <c r="B88" t="s">
        <v>232</v>
      </c>
      <c r="C88" t="s">
        <v>241</v>
      </c>
      <c r="D88" t="s">
        <v>242</v>
      </c>
      <c r="E88" s="1">
        <v>0</v>
      </c>
      <c r="F88" s="1">
        <v>66672.960000000006</v>
      </c>
      <c r="G88" s="1">
        <v>275958</v>
      </c>
      <c r="H88" s="1">
        <v>46072.88</v>
      </c>
      <c r="I88" s="1">
        <v>46072.88</v>
      </c>
      <c r="J88" s="1">
        <v>0</v>
      </c>
      <c r="K88" s="1">
        <v>0</v>
      </c>
      <c r="L88" s="1">
        <v>388703.84</v>
      </c>
      <c r="M88" s="1">
        <v>0</v>
      </c>
      <c r="N88" s="1">
        <v>0</v>
      </c>
      <c r="O88" s="1">
        <v>5240</v>
      </c>
      <c r="P88" s="1">
        <v>360355.69999999995</v>
      </c>
      <c r="Q88" s="1">
        <v>168479</v>
      </c>
      <c r="R88" s="1">
        <v>154496.6</v>
      </c>
      <c r="S88" s="1">
        <v>23330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365595.69999999995</v>
      </c>
    </row>
    <row r="89" spans="1:26" x14ac:dyDescent="0.25">
      <c r="A89" t="s">
        <v>231</v>
      </c>
      <c r="B89" t="s">
        <v>232</v>
      </c>
      <c r="C89" t="s">
        <v>243</v>
      </c>
      <c r="D89" t="s">
        <v>244</v>
      </c>
      <c r="E89" s="1">
        <v>0</v>
      </c>
      <c r="F89" s="1">
        <v>73414.759999999995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73414.759999999995</v>
      </c>
      <c r="M89" s="1">
        <v>0</v>
      </c>
      <c r="N89" s="1">
        <v>0</v>
      </c>
      <c r="O89" s="1">
        <v>22781.68</v>
      </c>
      <c r="P89" s="1">
        <v>40162.85</v>
      </c>
      <c r="Q89" s="1">
        <v>36530.379999999997</v>
      </c>
      <c r="R89" s="1">
        <v>36530.379999999997</v>
      </c>
      <c r="S89" s="1">
        <v>25630.93</v>
      </c>
      <c r="T89" s="1">
        <v>39810.85</v>
      </c>
      <c r="U89" s="1">
        <v>3020.21</v>
      </c>
      <c r="V89" s="1">
        <v>3020.21</v>
      </c>
      <c r="W89" s="1">
        <v>34704.85</v>
      </c>
      <c r="X89" s="1">
        <v>0</v>
      </c>
      <c r="Y89" s="1">
        <v>0</v>
      </c>
      <c r="Z89" s="1">
        <v>137460.23000000001</v>
      </c>
    </row>
    <row r="90" spans="1:26" x14ac:dyDescent="0.25">
      <c r="A90" t="s">
        <v>245</v>
      </c>
      <c r="B90" t="s">
        <v>246</v>
      </c>
      <c r="C90" t="s">
        <v>247</v>
      </c>
      <c r="D90" t="s">
        <v>248</v>
      </c>
      <c r="E90" s="1">
        <v>0</v>
      </c>
      <c r="F90" s="1">
        <v>440165.94</v>
      </c>
      <c r="G90" s="1">
        <v>-82232.679999999993</v>
      </c>
      <c r="H90" s="1">
        <v>0.01</v>
      </c>
      <c r="I90" s="1">
        <v>-157748.14000000001</v>
      </c>
      <c r="J90" s="1">
        <v>0</v>
      </c>
      <c r="K90" s="1">
        <v>0</v>
      </c>
      <c r="L90" s="1">
        <v>200185.12</v>
      </c>
      <c r="M90" s="1">
        <v>0</v>
      </c>
      <c r="N90" s="1">
        <v>36687.199999999997</v>
      </c>
      <c r="O90" s="1">
        <v>396412.05</v>
      </c>
      <c r="P90" s="1">
        <v>0.01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433099.26</v>
      </c>
    </row>
    <row r="91" spans="1:26" x14ac:dyDescent="0.25">
      <c r="A91" t="s">
        <v>245</v>
      </c>
      <c r="B91" t="s">
        <v>246</v>
      </c>
      <c r="C91" t="s">
        <v>249</v>
      </c>
      <c r="D91" t="s">
        <v>250</v>
      </c>
      <c r="E91" s="1">
        <v>0</v>
      </c>
      <c r="F91" s="1">
        <v>77730.06</v>
      </c>
      <c r="G91" s="1">
        <v>-77730.06</v>
      </c>
      <c r="H91" s="1">
        <v>0.01</v>
      </c>
      <c r="I91" s="1">
        <v>0</v>
      </c>
      <c r="J91" s="1">
        <v>0</v>
      </c>
      <c r="K91" s="1">
        <v>0</v>
      </c>
      <c r="L91" s="1">
        <v>0.01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</row>
    <row r="92" spans="1:26" x14ac:dyDescent="0.25">
      <c r="A92" t="s">
        <v>245</v>
      </c>
      <c r="B92" t="s">
        <v>246</v>
      </c>
      <c r="C92" t="s">
        <v>251</v>
      </c>
      <c r="D92" t="s">
        <v>252</v>
      </c>
      <c r="E92" s="1">
        <v>0</v>
      </c>
      <c r="F92" s="1">
        <v>100702</v>
      </c>
      <c r="G92" s="1">
        <v>3187974.74</v>
      </c>
      <c r="H92" s="1">
        <v>1310000</v>
      </c>
      <c r="I92" s="1">
        <v>-1528049.01</v>
      </c>
      <c r="J92" s="1">
        <v>0</v>
      </c>
      <c r="K92" s="1">
        <v>0</v>
      </c>
      <c r="L92" s="1">
        <v>1760627.7300000002</v>
      </c>
      <c r="M92" s="1">
        <v>0</v>
      </c>
      <c r="N92" s="1">
        <v>0</v>
      </c>
      <c r="O92" s="1">
        <v>28434.67</v>
      </c>
      <c r="P92" s="1">
        <v>1455541.3</v>
      </c>
      <c r="Q92" s="1">
        <v>1352184.4900000002</v>
      </c>
      <c r="R92" s="1">
        <v>1104480.8600000001</v>
      </c>
      <c r="S92" s="1">
        <v>64330.42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1483975.97</v>
      </c>
    </row>
    <row r="93" spans="1:26" x14ac:dyDescent="0.25">
      <c r="A93" t="s">
        <v>245</v>
      </c>
      <c r="B93" t="s">
        <v>253</v>
      </c>
      <c r="C93" t="s">
        <v>254</v>
      </c>
      <c r="D93" t="s">
        <v>255</v>
      </c>
      <c r="E93" s="1">
        <v>0</v>
      </c>
      <c r="F93" s="1">
        <v>1200000</v>
      </c>
      <c r="G93" s="1">
        <v>1706329</v>
      </c>
      <c r="H93" s="1">
        <v>2255633</v>
      </c>
      <c r="I93" s="1">
        <v>2255633</v>
      </c>
      <c r="J93" s="1">
        <v>0</v>
      </c>
      <c r="K93" s="1">
        <v>0</v>
      </c>
      <c r="L93" s="1">
        <v>5161962</v>
      </c>
      <c r="M93" s="1">
        <v>0</v>
      </c>
      <c r="N93" s="1">
        <v>0</v>
      </c>
      <c r="O93" s="1">
        <v>0</v>
      </c>
      <c r="P93" s="1">
        <v>1151735.3400000001</v>
      </c>
      <c r="Q93" s="1">
        <v>1091714.1500000001</v>
      </c>
      <c r="R93" s="1">
        <v>1091714.1500000001</v>
      </c>
      <c r="S93" s="1">
        <v>0</v>
      </c>
      <c r="T93" s="1">
        <v>1771127</v>
      </c>
      <c r="U93" s="1">
        <v>1671073.98</v>
      </c>
      <c r="V93" s="1">
        <v>581753.56000000006</v>
      </c>
      <c r="W93" s="1">
        <v>2239100</v>
      </c>
      <c r="X93" s="1">
        <v>2120660.7899999996</v>
      </c>
      <c r="Y93" s="1">
        <v>120194</v>
      </c>
      <c r="Z93" s="1">
        <v>5161962.34</v>
      </c>
    </row>
    <row r="94" spans="1:26" x14ac:dyDescent="0.25">
      <c r="A94" t="s">
        <v>245</v>
      </c>
      <c r="B94" t="s">
        <v>256</v>
      </c>
      <c r="C94" t="s">
        <v>257</v>
      </c>
      <c r="D94" t="s">
        <v>258</v>
      </c>
      <c r="E94" s="1">
        <v>0</v>
      </c>
      <c r="F94" s="1">
        <v>600000</v>
      </c>
      <c r="G94" s="1">
        <v>0</v>
      </c>
      <c r="H94" s="1">
        <v>0.01</v>
      </c>
      <c r="I94" s="1">
        <v>-600000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 x14ac:dyDescent="0.25">
      <c r="A95" t="s">
        <v>245</v>
      </c>
      <c r="B95" t="s">
        <v>259</v>
      </c>
      <c r="C95" t="s">
        <v>260</v>
      </c>
      <c r="D95" t="s">
        <v>261</v>
      </c>
      <c r="E95" s="1">
        <v>0</v>
      </c>
      <c r="F95" s="1">
        <v>0</v>
      </c>
      <c r="G95" s="1">
        <v>536627</v>
      </c>
      <c r="H95" s="1">
        <v>0</v>
      </c>
      <c r="I95" s="1">
        <v>-331358.86</v>
      </c>
      <c r="J95" s="1">
        <v>0</v>
      </c>
      <c r="K95" s="1">
        <v>0</v>
      </c>
      <c r="L95" s="1">
        <v>205268.14</v>
      </c>
      <c r="M95" s="1">
        <v>0</v>
      </c>
      <c r="N95" s="1">
        <v>0</v>
      </c>
      <c r="O95" s="1">
        <v>0</v>
      </c>
      <c r="P95" s="1">
        <v>205268.14</v>
      </c>
      <c r="Q95" s="1">
        <v>205268.14</v>
      </c>
      <c r="R95" s="1">
        <v>205268.14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205268.14</v>
      </c>
    </row>
    <row r="96" spans="1:26" x14ac:dyDescent="0.25">
      <c r="A96" t="s">
        <v>245</v>
      </c>
      <c r="B96" t="s">
        <v>262</v>
      </c>
      <c r="C96" t="s">
        <v>263</v>
      </c>
      <c r="D96" t="s">
        <v>264</v>
      </c>
      <c r="E96" s="1">
        <v>0</v>
      </c>
      <c r="F96" s="1">
        <v>0</v>
      </c>
      <c r="G96" s="1">
        <v>0</v>
      </c>
      <c r="H96" s="1">
        <v>94901.01</v>
      </c>
      <c r="I96" s="1">
        <v>94901.01</v>
      </c>
      <c r="J96" s="1">
        <v>0</v>
      </c>
      <c r="K96" s="1">
        <v>0</v>
      </c>
      <c r="L96" s="1">
        <v>94901.01</v>
      </c>
      <c r="M96" s="1">
        <v>0</v>
      </c>
      <c r="N96" s="1">
        <v>0</v>
      </c>
      <c r="O96" s="1">
        <v>0</v>
      </c>
      <c r="P96" s="1">
        <v>24900.629999999997</v>
      </c>
      <c r="Q96" s="1">
        <v>24900.629999999997</v>
      </c>
      <c r="R96" s="1">
        <v>24900.629999999997</v>
      </c>
      <c r="S96" s="1">
        <v>24900.629999999997</v>
      </c>
      <c r="T96" s="1">
        <v>70000</v>
      </c>
      <c r="U96" s="1">
        <v>70000</v>
      </c>
      <c r="V96" s="1">
        <v>0</v>
      </c>
      <c r="W96" s="1">
        <v>0</v>
      </c>
      <c r="X96" s="1">
        <v>0</v>
      </c>
      <c r="Y96" s="1">
        <v>0</v>
      </c>
      <c r="Z96" s="1">
        <v>94900.63</v>
      </c>
    </row>
    <row r="97" spans="1:26" x14ac:dyDescent="0.25">
      <c r="A97" t="s">
        <v>245</v>
      </c>
      <c r="B97" t="s">
        <v>265</v>
      </c>
      <c r="C97" t="s">
        <v>266</v>
      </c>
      <c r="D97" t="s">
        <v>267</v>
      </c>
      <c r="E97" s="1">
        <v>0</v>
      </c>
      <c r="F97" s="1">
        <v>0</v>
      </c>
      <c r="G97" s="1">
        <v>0</v>
      </c>
      <c r="H97" s="1">
        <v>0.01</v>
      </c>
      <c r="I97" s="1">
        <v>248474</v>
      </c>
      <c r="J97" s="1">
        <v>0</v>
      </c>
      <c r="K97" s="1">
        <v>0</v>
      </c>
      <c r="L97" s="1">
        <v>248474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124237</v>
      </c>
      <c r="U97" s="1">
        <v>124231.41</v>
      </c>
      <c r="V97" s="1">
        <v>0</v>
      </c>
      <c r="W97" s="1">
        <v>124237</v>
      </c>
      <c r="X97" s="1">
        <v>124236.72</v>
      </c>
      <c r="Y97" s="1">
        <v>0</v>
      </c>
      <c r="Z97" s="1">
        <v>248474</v>
      </c>
    </row>
    <row r="98" spans="1:26" x14ac:dyDescent="0.25">
      <c r="A98" t="s">
        <v>245</v>
      </c>
      <c r="B98" t="s">
        <v>268</v>
      </c>
      <c r="C98" t="s">
        <v>269</v>
      </c>
      <c r="D98" t="s">
        <v>270</v>
      </c>
      <c r="E98" s="1">
        <v>0</v>
      </c>
      <c r="F98" s="1">
        <v>0</v>
      </c>
      <c r="G98" s="1">
        <v>0</v>
      </c>
      <c r="H98" s="1">
        <v>0</v>
      </c>
      <c r="I98" s="1">
        <v>18148</v>
      </c>
      <c r="J98" s="1">
        <v>18148.009999999998</v>
      </c>
      <c r="K98" s="1">
        <v>0</v>
      </c>
      <c r="L98" s="1">
        <v>36296.009999999995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18148</v>
      </c>
      <c r="U98" s="1">
        <v>18147.580000000002</v>
      </c>
      <c r="V98" s="1">
        <v>18147.580000000002</v>
      </c>
      <c r="W98" s="1">
        <v>0</v>
      </c>
      <c r="X98" s="1">
        <v>0</v>
      </c>
      <c r="Y98" s="1">
        <v>0</v>
      </c>
      <c r="Z98" s="1">
        <v>18148</v>
      </c>
    </row>
    <row r="99" spans="1:26" x14ac:dyDescent="0.25">
      <c r="A99" t="s">
        <v>271</v>
      </c>
      <c r="B99" t="s">
        <v>272</v>
      </c>
      <c r="C99" t="s">
        <v>273</v>
      </c>
      <c r="D99" t="s">
        <v>274</v>
      </c>
      <c r="E99" s="1">
        <v>0</v>
      </c>
      <c r="F99" s="1">
        <v>0</v>
      </c>
      <c r="G99" s="1">
        <v>1674718.04</v>
      </c>
      <c r="H99" s="1">
        <v>357606.83</v>
      </c>
      <c r="I99" s="1">
        <v>357606.83</v>
      </c>
      <c r="J99" s="1">
        <v>0</v>
      </c>
      <c r="K99" s="1">
        <v>0</v>
      </c>
      <c r="L99" s="1">
        <v>2032324.87</v>
      </c>
      <c r="M99" s="1">
        <v>0</v>
      </c>
      <c r="N99" s="1">
        <v>0</v>
      </c>
      <c r="O99" s="1">
        <v>117931.18</v>
      </c>
      <c r="P99" s="1">
        <v>1296984.19</v>
      </c>
      <c r="Q99" s="1">
        <v>1296984.19</v>
      </c>
      <c r="R99" s="1">
        <v>1296984.19</v>
      </c>
      <c r="S99" s="1">
        <v>682109.48999999987</v>
      </c>
      <c r="T99" s="1">
        <v>630890.9</v>
      </c>
      <c r="U99" s="1">
        <v>618694.1</v>
      </c>
      <c r="V99" s="1">
        <v>618694.1</v>
      </c>
      <c r="W99" s="1">
        <v>0</v>
      </c>
      <c r="X99" s="1">
        <v>0</v>
      </c>
      <c r="Y99" s="1">
        <v>0</v>
      </c>
      <c r="Z99" s="1">
        <v>2045806.27</v>
      </c>
    </row>
    <row r="100" spans="1:26" x14ac:dyDescent="0.25">
      <c r="A100" t="s">
        <v>271</v>
      </c>
      <c r="B100" t="s">
        <v>275</v>
      </c>
      <c r="C100" t="s">
        <v>276</v>
      </c>
      <c r="D100" t="s">
        <v>277</v>
      </c>
      <c r="E100" s="1">
        <v>0</v>
      </c>
      <c r="F100" s="1">
        <v>0</v>
      </c>
      <c r="G100" s="1">
        <v>2134512.15</v>
      </c>
      <c r="H100" s="1">
        <v>455787.85</v>
      </c>
      <c r="I100" s="1">
        <v>455787.85</v>
      </c>
      <c r="J100" s="1">
        <v>0</v>
      </c>
      <c r="K100" s="1">
        <v>0</v>
      </c>
      <c r="L100" s="1">
        <v>2590300</v>
      </c>
      <c r="M100" s="1">
        <v>0</v>
      </c>
      <c r="N100" s="1">
        <v>0</v>
      </c>
      <c r="O100" s="1">
        <v>0</v>
      </c>
      <c r="P100" s="1">
        <v>800000</v>
      </c>
      <c r="Q100" s="1">
        <v>800000</v>
      </c>
      <c r="R100" s="1">
        <v>800000</v>
      </c>
      <c r="S100" s="1">
        <v>0</v>
      </c>
      <c r="T100" s="1">
        <v>1150300</v>
      </c>
      <c r="U100" s="1">
        <v>1150300</v>
      </c>
      <c r="V100" s="1">
        <v>1150300</v>
      </c>
      <c r="W100" s="1">
        <v>640000</v>
      </c>
      <c r="X100" s="1">
        <v>640000</v>
      </c>
      <c r="Y100" s="1">
        <v>640000</v>
      </c>
      <c r="Z100" s="1">
        <v>2590300</v>
      </c>
    </row>
    <row r="101" spans="1:26" x14ac:dyDescent="0.25">
      <c r="A101" t="s">
        <v>271</v>
      </c>
      <c r="B101" t="s">
        <v>278</v>
      </c>
      <c r="C101" t="s">
        <v>279</v>
      </c>
      <c r="D101" t="s">
        <v>280</v>
      </c>
      <c r="E101" s="1">
        <v>0</v>
      </c>
      <c r="F101" s="1">
        <v>0</v>
      </c>
      <c r="G101" s="1">
        <v>198593.76</v>
      </c>
      <c r="H101" s="1">
        <v>42406.239999999998</v>
      </c>
      <c r="I101" s="1">
        <v>42406.239999999998</v>
      </c>
      <c r="J101" s="1">
        <v>0</v>
      </c>
      <c r="K101" s="1">
        <v>0</v>
      </c>
      <c r="L101" s="1">
        <v>241000</v>
      </c>
      <c r="M101" s="1">
        <v>0</v>
      </c>
      <c r="N101" s="1">
        <v>0</v>
      </c>
      <c r="O101" s="1">
        <v>198593.76</v>
      </c>
      <c r="P101" s="1">
        <v>42406.239999999998</v>
      </c>
      <c r="Q101" s="1">
        <v>42406.239999999998</v>
      </c>
      <c r="R101" s="1">
        <v>42406.239999999998</v>
      </c>
      <c r="S101" s="1">
        <v>42406.239999999998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241000</v>
      </c>
    </row>
    <row r="102" spans="1:26" x14ac:dyDescent="0.25">
      <c r="A102" t="s">
        <v>271</v>
      </c>
      <c r="B102" t="s">
        <v>281</v>
      </c>
      <c r="C102" t="s">
        <v>282</v>
      </c>
      <c r="D102" t="s">
        <v>283</v>
      </c>
      <c r="E102" s="1">
        <v>0</v>
      </c>
      <c r="F102" s="1">
        <v>0</v>
      </c>
      <c r="G102" s="1">
        <v>1344791.09</v>
      </c>
      <c r="H102" s="1">
        <v>2618362.9299999997</v>
      </c>
      <c r="I102" s="1">
        <v>2618362.9299999997</v>
      </c>
      <c r="J102" s="1">
        <v>0</v>
      </c>
      <c r="K102" s="1">
        <v>0</v>
      </c>
      <c r="L102" s="1">
        <v>3963154.0199999996</v>
      </c>
      <c r="M102" s="1">
        <v>0</v>
      </c>
      <c r="N102" s="1">
        <v>0</v>
      </c>
      <c r="O102" s="1">
        <v>0</v>
      </c>
      <c r="P102" s="1">
        <v>1913952.29</v>
      </c>
      <c r="Q102" s="1">
        <v>1593792.93</v>
      </c>
      <c r="R102" s="1">
        <v>1370622.9</v>
      </c>
      <c r="S102" s="1">
        <v>48851.520000000004</v>
      </c>
      <c r="T102" s="1">
        <v>1875500</v>
      </c>
      <c r="U102" s="1">
        <v>910180.15</v>
      </c>
      <c r="V102" s="1">
        <v>675557.2</v>
      </c>
      <c r="W102" s="1">
        <v>1005964.05</v>
      </c>
      <c r="X102" s="1">
        <v>524116.34</v>
      </c>
      <c r="Y102" s="1">
        <v>348614.27999999997</v>
      </c>
      <c r="Z102" s="1">
        <v>4795416.34</v>
      </c>
    </row>
    <row r="103" spans="1:26" x14ac:dyDescent="0.25">
      <c r="A103" t="s">
        <v>271</v>
      </c>
      <c r="B103" t="s">
        <v>281</v>
      </c>
      <c r="C103" t="s">
        <v>284</v>
      </c>
      <c r="D103" t="s">
        <v>285</v>
      </c>
      <c r="E103" s="1">
        <v>0</v>
      </c>
      <c r="F103" s="1">
        <v>0</v>
      </c>
      <c r="G103" s="1">
        <v>50000</v>
      </c>
      <c r="H103" s="1">
        <v>569731</v>
      </c>
      <c r="I103" s="1">
        <v>569731</v>
      </c>
      <c r="J103" s="1">
        <v>0</v>
      </c>
      <c r="K103" s="1">
        <v>0</v>
      </c>
      <c r="L103" s="1">
        <v>619731</v>
      </c>
      <c r="M103" s="1">
        <v>0</v>
      </c>
      <c r="N103" s="1">
        <v>0</v>
      </c>
      <c r="O103" s="1">
        <v>0</v>
      </c>
      <c r="P103" s="1">
        <v>36300</v>
      </c>
      <c r="Q103" s="1">
        <v>0</v>
      </c>
      <c r="R103" s="1">
        <v>0</v>
      </c>
      <c r="S103" s="1">
        <v>0</v>
      </c>
      <c r="T103" s="1">
        <v>387200</v>
      </c>
      <c r="U103" s="1">
        <v>0</v>
      </c>
      <c r="V103" s="1">
        <v>0</v>
      </c>
      <c r="W103" s="1">
        <v>326374.51</v>
      </c>
      <c r="X103" s="1">
        <v>0</v>
      </c>
      <c r="Y103" s="1">
        <v>0</v>
      </c>
      <c r="Z103" s="1">
        <v>749874.51</v>
      </c>
    </row>
    <row r="104" spans="1:26" x14ac:dyDescent="0.25">
      <c r="A104" t="s">
        <v>286</v>
      </c>
      <c r="B104" t="s">
        <v>287</v>
      </c>
      <c r="C104" t="s">
        <v>288</v>
      </c>
      <c r="D104" t="s">
        <v>289</v>
      </c>
      <c r="E104" s="1">
        <v>0</v>
      </c>
      <c r="F104" s="1">
        <v>5223575.6900000004</v>
      </c>
      <c r="G104" s="1">
        <v>2209120.6800000002</v>
      </c>
      <c r="H104" s="1">
        <v>0</v>
      </c>
      <c r="I104" s="1">
        <v>0</v>
      </c>
      <c r="J104" s="1">
        <v>0</v>
      </c>
      <c r="K104" s="1">
        <v>0</v>
      </c>
      <c r="L104" s="1">
        <v>7432696.370000001</v>
      </c>
      <c r="M104" s="1">
        <v>0</v>
      </c>
      <c r="N104" s="1">
        <v>0</v>
      </c>
      <c r="O104" s="1">
        <v>25336.97</v>
      </c>
      <c r="P104" s="1">
        <v>3651059.1</v>
      </c>
      <c r="Q104" s="1">
        <v>3651059.1</v>
      </c>
      <c r="R104" s="1">
        <v>3651059.1</v>
      </c>
      <c r="S104" s="1">
        <v>145494.51</v>
      </c>
      <c r="T104" s="1">
        <v>1754505.26</v>
      </c>
      <c r="U104" s="1">
        <v>1742521.1099999999</v>
      </c>
      <c r="V104" s="1">
        <v>900021.11</v>
      </c>
      <c r="W104" s="1">
        <v>2001795.04</v>
      </c>
      <c r="X104" s="1">
        <v>2001795.04</v>
      </c>
      <c r="Y104" s="1">
        <v>267228.21999999997</v>
      </c>
      <c r="Z104" s="1">
        <v>7432696.3700000001</v>
      </c>
    </row>
    <row r="105" spans="1:26" x14ac:dyDescent="0.25">
      <c r="A105" t="s">
        <v>290</v>
      </c>
      <c r="B105" t="s">
        <v>291</v>
      </c>
      <c r="C105" t="s">
        <v>292</v>
      </c>
      <c r="D105" t="s">
        <v>293</v>
      </c>
      <c r="E105" s="1">
        <v>0</v>
      </c>
      <c r="F105" s="1">
        <v>0</v>
      </c>
      <c r="G105" s="1">
        <v>761384</v>
      </c>
      <c r="H105" s="1">
        <v>761384</v>
      </c>
      <c r="I105" s="1">
        <v>761384</v>
      </c>
      <c r="J105" s="1">
        <v>0</v>
      </c>
      <c r="K105" s="1">
        <v>0</v>
      </c>
      <c r="L105" s="1">
        <v>1522768</v>
      </c>
      <c r="M105" s="1">
        <v>0</v>
      </c>
      <c r="N105" s="1">
        <v>0</v>
      </c>
      <c r="O105" s="1">
        <v>0</v>
      </c>
      <c r="P105" s="1">
        <v>1431401.73</v>
      </c>
      <c r="Q105" s="1">
        <v>1431401.7</v>
      </c>
      <c r="R105" s="1">
        <v>879790.8</v>
      </c>
      <c r="S105" s="1">
        <v>674479.01</v>
      </c>
      <c r="T105" s="1">
        <v>46909.62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1478311.35</v>
      </c>
    </row>
    <row r="106" spans="1:26" x14ac:dyDescent="0.25">
      <c r="A106" t="s">
        <v>294</v>
      </c>
      <c r="B106" t="s">
        <v>295</v>
      </c>
      <c r="C106" t="s">
        <v>296</v>
      </c>
      <c r="D106" t="s">
        <v>297</v>
      </c>
      <c r="E106" s="1">
        <v>0</v>
      </c>
      <c r="F106" s="1">
        <v>0</v>
      </c>
      <c r="G106" s="1">
        <v>1935000</v>
      </c>
      <c r="H106" s="1">
        <v>0</v>
      </c>
      <c r="I106" s="1">
        <v>0</v>
      </c>
      <c r="J106" s="1">
        <v>0</v>
      </c>
      <c r="K106" s="1">
        <v>0</v>
      </c>
      <c r="L106" s="1">
        <v>1935000</v>
      </c>
      <c r="M106" s="1">
        <v>0</v>
      </c>
      <c r="N106" s="1">
        <v>0</v>
      </c>
      <c r="O106" s="1">
        <v>0</v>
      </c>
      <c r="P106" s="1">
        <v>72736.320000000007</v>
      </c>
      <c r="Q106" s="1">
        <v>57420.800000000003</v>
      </c>
      <c r="R106" s="1">
        <v>57420.800000000003</v>
      </c>
      <c r="S106" s="1">
        <v>0</v>
      </c>
      <c r="T106" s="1">
        <v>1204817.6000000001</v>
      </c>
      <c r="U106" s="1">
        <v>49817.599999999999</v>
      </c>
      <c r="V106" s="1">
        <v>49817.599999999999</v>
      </c>
      <c r="W106" s="1">
        <v>657446.08000000007</v>
      </c>
      <c r="X106" s="1">
        <v>42446.080000000002</v>
      </c>
      <c r="Y106" s="1">
        <v>42446.080000000002</v>
      </c>
      <c r="Z106" s="1">
        <v>1935000.0000000002</v>
      </c>
    </row>
    <row r="107" spans="1:26" x14ac:dyDescent="0.25">
      <c r="A107" t="s">
        <v>294</v>
      </c>
      <c r="B107" t="s">
        <v>295</v>
      </c>
      <c r="C107" t="s">
        <v>298</v>
      </c>
      <c r="D107" t="s">
        <v>299</v>
      </c>
      <c r="E107" s="1">
        <v>0</v>
      </c>
      <c r="F107" s="1">
        <v>0</v>
      </c>
      <c r="G107" s="1">
        <v>727206.40000000002</v>
      </c>
      <c r="H107" s="1">
        <v>0</v>
      </c>
      <c r="I107" s="1">
        <v>0</v>
      </c>
      <c r="J107" s="1">
        <v>0</v>
      </c>
      <c r="K107" s="1">
        <v>0</v>
      </c>
      <c r="L107" s="1">
        <v>727206.40000000002</v>
      </c>
      <c r="M107" s="1">
        <v>0</v>
      </c>
      <c r="N107" s="1">
        <v>0</v>
      </c>
      <c r="O107" s="1">
        <v>0</v>
      </c>
      <c r="P107" s="1">
        <v>96179.199999999997</v>
      </c>
      <c r="Q107" s="1">
        <v>26179.200000000001</v>
      </c>
      <c r="R107" s="1">
        <v>26179.200000000001</v>
      </c>
      <c r="S107" s="1">
        <v>0</v>
      </c>
      <c r="T107" s="1">
        <v>351027.20000000001</v>
      </c>
      <c r="U107" s="1">
        <v>101027.2</v>
      </c>
      <c r="V107" s="1">
        <v>101027.2</v>
      </c>
      <c r="W107" s="1">
        <v>280000</v>
      </c>
      <c r="X107" s="1">
        <v>0</v>
      </c>
      <c r="Y107" s="1">
        <v>0</v>
      </c>
      <c r="Z107" s="1">
        <v>727206.40000000002</v>
      </c>
    </row>
    <row r="108" spans="1:26" x14ac:dyDescent="0.25">
      <c r="A108" t="s">
        <v>294</v>
      </c>
      <c r="B108" t="s">
        <v>295</v>
      </c>
      <c r="C108" t="s">
        <v>300</v>
      </c>
      <c r="D108" t="s">
        <v>301</v>
      </c>
      <c r="E108" s="1">
        <v>0</v>
      </c>
      <c r="F108" s="1">
        <v>0</v>
      </c>
      <c r="G108" s="1">
        <v>807793.6</v>
      </c>
      <c r="H108" s="1">
        <v>0</v>
      </c>
      <c r="I108" s="1">
        <v>0</v>
      </c>
      <c r="J108" s="1">
        <v>0</v>
      </c>
      <c r="K108" s="1">
        <v>0</v>
      </c>
      <c r="L108" s="1">
        <v>807793.6</v>
      </c>
      <c r="M108" s="1">
        <v>0</v>
      </c>
      <c r="N108" s="1">
        <v>0</v>
      </c>
      <c r="O108" s="1">
        <v>0</v>
      </c>
      <c r="P108" s="1">
        <v>41188.479999999996</v>
      </c>
      <c r="Q108" s="1">
        <v>10800</v>
      </c>
      <c r="R108" s="1">
        <v>10800</v>
      </c>
      <c r="S108" s="1">
        <v>0</v>
      </c>
      <c r="T108" s="1">
        <v>373435.2</v>
      </c>
      <c r="U108" s="1">
        <v>13435.2</v>
      </c>
      <c r="V108" s="1">
        <v>13435.2</v>
      </c>
      <c r="W108" s="1">
        <v>393169.91999999998</v>
      </c>
      <c r="X108" s="1">
        <v>18169.919999999998</v>
      </c>
      <c r="Y108" s="1">
        <v>18169.919999999998</v>
      </c>
      <c r="Z108" s="1">
        <v>807793.6</v>
      </c>
    </row>
    <row r="109" spans="1:26" x14ac:dyDescent="0.25">
      <c r="A109" t="s">
        <v>294</v>
      </c>
      <c r="B109" t="s">
        <v>295</v>
      </c>
      <c r="C109" t="s">
        <v>302</v>
      </c>
      <c r="D109" t="s">
        <v>303</v>
      </c>
      <c r="E109" s="1">
        <v>0</v>
      </c>
      <c r="F109" s="1">
        <v>0</v>
      </c>
      <c r="G109" s="1">
        <v>880000</v>
      </c>
      <c r="H109" s="1">
        <v>0</v>
      </c>
      <c r="I109" s="1">
        <v>0</v>
      </c>
      <c r="J109" s="1">
        <v>0</v>
      </c>
      <c r="K109" s="1">
        <v>0</v>
      </c>
      <c r="L109" s="1">
        <v>880000</v>
      </c>
      <c r="M109" s="1">
        <v>0</v>
      </c>
      <c r="N109" s="1">
        <v>0</v>
      </c>
      <c r="O109" s="1">
        <v>0</v>
      </c>
      <c r="P109" s="1">
        <v>254852.62</v>
      </c>
      <c r="Q109" s="1">
        <v>189782.03</v>
      </c>
      <c r="R109" s="1">
        <v>189782.03</v>
      </c>
      <c r="S109" s="1">
        <v>0</v>
      </c>
      <c r="T109" s="1">
        <v>418276.97</v>
      </c>
      <c r="U109" s="1">
        <v>393276.97</v>
      </c>
      <c r="V109" s="1">
        <v>393276.97</v>
      </c>
      <c r="W109" s="1">
        <v>206870.41</v>
      </c>
      <c r="X109" s="1">
        <v>181870.41</v>
      </c>
      <c r="Y109" s="1">
        <v>181870.41</v>
      </c>
      <c r="Z109" s="1">
        <v>880000</v>
      </c>
    </row>
    <row r="110" spans="1:26" x14ac:dyDescent="0.25">
      <c r="A110" t="s">
        <v>294</v>
      </c>
      <c r="B110" t="s">
        <v>295</v>
      </c>
      <c r="C110" t="s">
        <v>304</v>
      </c>
      <c r="D110" t="s">
        <v>305</v>
      </c>
      <c r="E110" s="1">
        <v>0</v>
      </c>
      <c r="F110" s="1">
        <v>0</v>
      </c>
      <c r="G110" s="1">
        <v>744800</v>
      </c>
      <c r="H110" s="1">
        <v>0</v>
      </c>
      <c r="I110" s="1">
        <v>0</v>
      </c>
      <c r="J110" s="1">
        <v>0</v>
      </c>
      <c r="K110" s="1">
        <v>0</v>
      </c>
      <c r="L110" s="1">
        <v>744800</v>
      </c>
      <c r="M110" s="1">
        <v>0</v>
      </c>
      <c r="N110" s="1">
        <v>0</v>
      </c>
      <c r="O110" s="1">
        <v>0</v>
      </c>
      <c r="P110" s="1">
        <v>250215.06</v>
      </c>
      <c r="Q110" s="1">
        <v>145853.91</v>
      </c>
      <c r="R110" s="1">
        <v>145853.91</v>
      </c>
      <c r="S110" s="1">
        <v>20375.259999999998</v>
      </c>
      <c r="T110" s="1">
        <v>274792.46999999997</v>
      </c>
      <c r="U110" s="1">
        <v>149792.47</v>
      </c>
      <c r="V110" s="1">
        <v>149792.47</v>
      </c>
      <c r="W110" s="1">
        <v>219792.47</v>
      </c>
      <c r="X110" s="1">
        <v>149792.47</v>
      </c>
      <c r="Y110" s="1">
        <v>149792.47</v>
      </c>
      <c r="Z110" s="1">
        <v>744800</v>
      </c>
    </row>
    <row r="111" spans="1:26" x14ac:dyDescent="0.25">
      <c r="A111" t="s">
        <v>294</v>
      </c>
      <c r="B111" t="s">
        <v>295</v>
      </c>
      <c r="C111" t="s">
        <v>306</v>
      </c>
      <c r="D111" t="s">
        <v>307</v>
      </c>
      <c r="E111" s="1">
        <v>0</v>
      </c>
      <c r="F111" s="1">
        <v>0</v>
      </c>
      <c r="G111" s="1">
        <v>363200</v>
      </c>
      <c r="H111" s="1">
        <v>0</v>
      </c>
      <c r="I111" s="1">
        <v>0</v>
      </c>
      <c r="J111" s="1">
        <v>0</v>
      </c>
      <c r="K111" s="1">
        <v>0</v>
      </c>
      <c r="L111" s="1">
        <v>363200</v>
      </c>
      <c r="M111" s="1">
        <v>0</v>
      </c>
      <c r="N111" s="1">
        <v>0</v>
      </c>
      <c r="O111" s="1">
        <v>0</v>
      </c>
      <c r="P111" s="1">
        <v>70000.02</v>
      </c>
      <c r="Q111" s="1">
        <v>14883</v>
      </c>
      <c r="R111" s="1">
        <v>14883</v>
      </c>
      <c r="S111" s="1">
        <v>0</v>
      </c>
      <c r="T111" s="1">
        <v>122805.19</v>
      </c>
      <c r="U111" s="1">
        <v>0</v>
      </c>
      <c r="V111" s="1">
        <v>0</v>
      </c>
      <c r="W111" s="1">
        <v>149091.23000000001</v>
      </c>
      <c r="X111" s="1">
        <v>0</v>
      </c>
      <c r="Y111" s="1">
        <v>0</v>
      </c>
      <c r="Z111" s="1">
        <v>341896.44000000006</v>
      </c>
    </row>
    <row r="112" spans="1:26" x14ac:dyDescent="0.25">
      <c r="A112" t="s">
        <v>294</v>
      </c>
      <c r="B112" t="s">
        <v>295</v>
      </c>
      <c r="C112" t="s">
        <v>308</v>
      </c>
      <c r="D112" t="s">
        <v>309</v>
      </c>
      <c r="E112" s="1">
        <v>0</v>
      </c>
      <c r="F112" s="1">
        <v>0</v>
      </c>
      <c r="G112" s="1">
        <v>372000</v>
      </c>
      <c r="H112" s="1">
        <v>0</v>
      </c>
      <c r="I112" s="1">
        <v>0</v>
      </c>
      <c r="J112" s="1">
        <v>0</v>
      </c>
      <c r="K112" s="1">
        <v>0</v>
      </c>
      <c r="L112" s="1">
        <v>372000</v>
      </c>
      <c r="M112" s="1">
        <v>0</v>
      </c>
      <c r="N112" s="1">
        <v>0</v>
      </c>
      <c r="O112" s="1">
        <v>0</v>
      </c>
      <c r="P112" s="1">
        <v>59904</v>
      </c>
      <c r="Q112" s="1">
        <v>2592</v>
      </c>
      <c r="R112" s="1">
        <v>2592</v>
      </c>
      <c r="S112" s="1">
        <v>0</v>
      </c>
      <c r="T112" s="1">
        <v>209504</v>
      </c>
      <c r="U112" s="1">
        <v>9504</v>
      </c>
      <c r="V112" s="1">
        <v>9504</v>
      </c>
      <c r="W112" s="1">
        <v>102592</v>
      </c>
      <c r="X112" s="1">
        <v>2592</v>
      </c>
      <c r="Y112" s="1">
        <v>2592</v>
      </c>
      <c r="Z112" s="1">
        <v>372000</v>
      </c>
    </row>
    <row r="113" spans="1:26" x14ac:dyDescent="0.25">
      <c r="A113" t="s">
        <v>310</v>
      </c>
      <c r="B113" t="s">
        <v>311</v>
      </c>
      <c r="C113" t="s">
        <v>312</v>
      </c>
      <c r="D113" t="s">
        <v>313</v>
      </c>
      <c r="E113" s="1">
        <v>0</v>
      </c>
      <c r="F113" s="1">
        <v>0</v>
      </c>
      <c r="G113" s="1">
        <v>5492500</v>
      </c>
      <c r="H113" s="1">
        <v>0.01</v>
      </c>
      <c r="I113" s="1">
        <v>0</v>
      </c>
      <c r="J113" s="1">
        <v>0</v>
      </c>
      <c r="K113" s="1">
        <v>0</v>
      </c>
      <c r="L113" s="1">
        <v>5492500.0099999998</v>
      </c>
      <c r="M113" s="1">
        <v>0</v>
      </c>
      <c r="N113" s="1">
        <v>0</v>
      </c>
      <c r="O113" s="1">
        <v>5492500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5492500</v>
      </c>
    </row>
    <row r="114" spans="1:26" x14ac:dyDescent="0.25">
      <c r="A114" t="s">
        <v>310</v>
      </c>
      <c r="B114" t="s">
        <v>314</v>
      </c>
      <c r="C114" t="s">
        <v>315</v>
      </c>
      <c r="D114" t="s">
        <v>316</v>
      </c>
      <c r="E114" s="1">
        <v>0</v>
      </c>
      <c r="F114" s="1">
        <v>0</v>
      </c>
      <c r="G114" s="1">
        <v>5492500</v>
      </c>
      <c r="H114" s="1">
        <v>0.01</v>
      </c>
      <c r="I114" s="1">
        <v>0</v>
      </c>
      <c r="J114" s="1">
        <v>0</v>
      </c>
      <c r="K114" s="1">
        <v>0</v>
      </c>
      <c r="L114" s="1">
        <v>5492500.0099999998</v>
      </c>
      <c r="M114" s="1">
        <v>0</v>
      </c>
      <c r="N114" s="1">
        <v>0</v>
      </c>
      <c r="O114" s="1">
        <v>5492500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5492500</v>
      </c>
    </row>
    <row r="115" spans="1:26" x14ac:dyDescent="0.25">
      <c r="A115" t="s">
        <v>310</v>
      </c>
      <c r="B115" t="s">
        <v>317</v>
      </c>
      <c r="C115" t="s">
        <v>318</v>
      </c>
      <c r="D115" t="s">
        <v>319</v>
      </c>
      <c r="E115" s="1">
        <v>0</v>
      </c>
      <c r="F115" s="1">
        <v>0</v>
      </c>
      <c r="G115" s="1">
        <v>2240590</v>
      </c>
      <c r="H115" s="1">
        <v>0</v>
      </c>
      <c r="I115" s="1">
        <v>0</v>
      </c>
      <c r="J115" s="1">
        <v>0</v>
      </c>
      <c r="K115" s="1">
        <v>0</v>
      </c>
      <c r="L115" s="1">
        <v>2240590</v>
      </c>
      <c r="M115" s="1">
        <v>0</v>
      </c>
      <c r="N115" s="1">
        <v>0</v>
      </c>
      <c r="O115" s="1">
        <v>192356.83</v>
      </c>
      <c r="P115" s="1">
        <v>803240</v>
      </c>
      <c r="Q115" s="1">
        <v>373533.85</v>
      </c>
      <c r="R115" s="1">
        <v>223533.84999999998</v>
      </c>
      <c r="S115" s="1">
        <v>127721.9</v>
      </c>
      <c r="T115" s="1">
        <v>1244993.17</v>
      </c>
      <c r="U115" s="1">
        <v>494934.31</v>
      </c>
      <c r="V115" s="1">
        <v>81731.06</v>
      </c>
      <c r="W115" s="1">
        <v>0</v>
      </c>
      <c r="X115" s="1">
        <v>0</v>
      </c>
      <c r="Y115" s="1">
        <v>0</v>
      </c>
      <c r="Z115" s="1">
        <v>2240590</v>
      </c>
    </row>
    <row r="116" spans="1:26" x14ac:dyDescent="0.25">
      <c r="A116" t="s">
        <v>310</v>
      </c>
      <c r="B116" t="s">
        <v>317</v>
      </c>
      <c r="C116" t="s">
        <v>320</v>
      </c>
      <c r="D116" t="s">
        <v>321</v>
      </c>
      <c r="E116" s="1">
        <v>0</v>
      </c>
      <c r="F116" s="1">
        <v>0</v>
      </c>
      <c r="G116" s="1">
        <v>1118000</v>
      </c>
      <c r="H116" s="1">
        <v>0</v>
      </c>
      <c r="I116" s="1">
        <v>0</v>
      </c>
      <c r="J116" s="1">
        <v>0</v>
      </c>
      <c r="K116" s="1">
        <v>0</v>
      </c>
      <c r="L116" s="1">
        <v>1118000</v>
      </c>
      <c r="M116" s="1">
        <v>0</v>
      </c>
      <c r="N116" s="1">
        <v>0</v>
      </c>
      <c r="O116" s="1">
        <v>0</v>
      </c>
      <c r="P116" s="1">
        <v>570500</v>
      </c>
      <c r="Q116" s="1">
        <v>270452.8</v>
      </c>
      <c r="R116" s="1">
        <v>270452.8</v>
      </c>
      <c r="S116" s="1">
        <v>0</v>
      </c>
      <c r="T116" s="1">
        <v>547500</v>
      </c>
      <c r="U116" s="1">
        <v>167400</v>
      </c>
      <c r="V116" s="1">
        <v>167400</v>
      </c>
      <c r="W116" s="1">
        <v>0</v>
      </c>
      <c r="X116" s="1">
        <v>0</v>
      </c>
      <c r="Y116" s="1">
        <v>0</v>
      </c>
      <c r="Z116" s="1">
        <v>1118000</v>
      </c>
    </row>
    <row r="117" spans="1:26" x14ac:dyDescent="0.25">
      <c r="A117" t="s">
        <v>310</v>
      </c>
      <c r="B117" t="s">
        <v>317</v>
      </c>
      <c r="C117" t="s">
        <v>322</v>
      </c>
      <c r="D117" t="s">
        <v>323</v>
      </c>
      <c r="E117" s="1">
        <v>0</v>
      </c>
      <c r="F117" s="1">
        <v>0</v>
      </c>
      <c r="G117" s="1">
        <v>2690000</v>
      </c>
      <c r="H117" s="1">
        <v>0</v>
      </c>
      <c r="I117" s="1">
        <v>0</v>
      </c>
      <c r="J117" s="1">
        <v>0</v>
      </c>
      <c r="K117" s="1">
        <v>0</v>
      </c>
      <c r="L117" s="1">
        <v>2690000</v>
      </c>
      <c r="M117" s="1">
        <v>0</v>
      </c>
      <c r="N117" s="1">
        <v>0</v>
      </c>
      <c r="O117" s="1">
        <v>0</v>
      </c>
      <c r="P117" s="1">
        <v>1570000</v>
      </c>
      <c r="Q117" s="1">
        <v>513438.45</v>
      </c>
      <c r="R117" s="1">
        <v>3438.45</v>
      </c>
      <c r="S117" s="1">
        <v>3438.45</v>
      </c>
      <c r="T117" s="1">
        <v>1120000</v>
      </c>
      <c r="U117" s="1">
        <v>50000</v>
      </c>
      <c r="V117" s="1">
        <v>0</v>
      </c>
      <c r="W117" s="1">
        <v>0</v>
      </c>
      <c r="X117" s="1">
        <v>0</v>
      </c>
      <c r="Y117" s="1">
        <v>0</v>
      </c>
      <c r="Z117" s="1">
        <v>2690000</v>
      </c>
    </row>
    <row r="118" spans="1:26" x14ac:dyDescent="0.25">
      <c r="A118" t="s">
        <v>310</v>
      </c>
      <c r="B118" t="s">
        <v>317</v>
      </c>
      <c r="C118" t="s">
        <v>324</v>
      </c>
      <c r="D118" t="s">
        <v>325</v>
      </c>
      <c r="E118" s="1">
        <v>0</v>
      </c>
      <c r="F118" s="1">
        <v>0</v>
      </c>
      <c r="G118" s="1">
        <v>945000</v>
      </c>
      <c r="H118" s="1">
        <v>0</v>
      </c>
      <c r="I118" s="1">
        <v>0</v>
      </c>
      <c r="J118" s="1">
        <v>0</v>
      </c>
      <c r="K118" s="1">
        <v>0</v>
      </c>
      <c r="L118" s="1">
        <v>945000</v>
      </c>
      <c r="M118" s="1">
        <v>0</v>
      </c>
      <c r="N118" s="1">
        <v>0</v>
      </c>
      <c r="O118" s="1">
        <v>18125.8</v>
      </c>
      <c r="P118" s="1">
        <v>510817.2</v>
      </c>
      <c r="Q118" s="1">
        <v>431170.45999999996</v>
      </c>
      <c r="R118" s="1">
        <v>431170.45999999996</v>
      </c>
      <c r="S118" s="1">
        <v>7011.36</v>
      </c>
      <c r="T118" s="1">
        <v>416057</v>
      </c>
      <c r="U118" s="1">
        <v>383584.45999999996</v>
      </c>
      <c r="V118" s="1">
        <v>383584.45999999996</v>
      </c>
      <c r="W118" s="1">
        <v>0</v>
      </c>
      <c r="X118" s="1">
        <v>0</v>
      </c>
      <c r="Y118" s="1">
        <v>0</v>
      </c>
      <c r="Z118" s="1">
        <v>945000</v>
      </c>
    </row>
    <row r="119" spans="1:26" x14ac:dyDescent="0.25">
      <c r="A119" t="s">
        <v>310</v>
      </c>
      <c r="B119" t="s">
        <v>317</v>
      </c>
      <c r="C119" t="s">
        <v>326</v>
      </c>
      <c r="D119" t="s">
        <v>327</v>
      </c>
      <c r="E119" s="1">
        <v>0</v>
      </c>
      <c r="F119" s="1">
        <v>0</v>
      </c>
      <c r="G119" s="1">
        <v>550000</v>
      </c>
      <c r="H119" s="1">
        <v>0</v>
      </c>
      <c r="I119" s="1">
        <v>0</v>
      </c>
      <c r="J119" s="1">
        <v>0</v>
      </c>
      <c r="K119" s="1">
        <v>0</v>
      </c>
      <c r="L119" s="1">
        <v>550000</v>
      </c>
      <c r="M119" s="1">
        <v>0</v>
      </c>
      <c r="N119" s="1">
        <v>0</v>
      </c>
      <c r="O119" s="1">
        <v>0</v>
      </c>
      <c r="P119" s="1">
        <v>338848</v>
      </c>
      <c r="Q119" s="1">
        <v>338820.73</v>
      </c>
      <c r="R119" s="1">
        <v>338820.73</v>
      </c>
      <c r="S119" s="1">
        <v>1218.8399999999999</v>
      </c>
      <c r="T119" s="1">
        <v>211152</v>
      </c>
      <c r="U119" s="1">
        <v>211130.58000000002</v>
      </c>
      <c r="V119" s="1">
        <v>211130.58000000002</v>
      </c>
      <c r="W119" s="1">
        <v>0</v>
      </c>
      <c r="X119" s="1">
        <v>0</v>
      </c>
      <c r="Y119" s="1">
        <v>0</v>
      </c>
      <c r="Z119" s="1">
        <v>550000</v>
      </c>
    </row>
    <row r="120" spans="1:26" x14ac:dyDescent="0.25">
      <c r="A120" t="s">
        <v>310</v>
      </c>
      <c r="B120" s="40" t="s">
        <v>317</v>
      </c>
      <c r="C120" t="s">
        <v>328</v>
      </c>
      <c r="D120" t="s">
        <v>329</v>
      </c>
      <c r="E120" s="1">
        <v>0</v>
      </c>
      <c r="F120" s="1">
        <v>0</v>
      </c>
      <c r="G120" s="1">
        <v>1586410</v>
      </c>
      <c r="H120" s="1">
        <v>0</v>
      </c>
      <c r="I120" s="1">
        <v>0</v>
      </c>
      <c r="J120" s="1">
        <v>0</v>
      </c>
      <c r="K120" s="1">
        <v>0</v>
      </c>
      <c r="L120" s="1">
        <v>1586410</v>
      </c>
      <c r="M120" s="1">
        <v>0</v>
      </c>
      <c r="N120" s="1">
        <v>0</v>
      </c>
      <c r="O120" s="1">
        <v>50138.45</v>
      </c>
      <c r="P120" s="1">
        <v>564121.03</v>
      </c>
      <c r="Q120" s="1">
        <v>79758.290000000008</v>
      </c>
      <c r="R120" s="1">
        <v>79758.290000000008</v>
      </c>
      <c r="S120" s="1">
        <v>0</v>
      </c>
      <c r="T120" s="1">
        <v>724450.55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1338710.03</v>
      </c>
    </row>
    <row r="121" spans="1:26" x14ac:dyDescent="0.25">
      <c r="A121" t="s">
        <v>310</v>
      </c>
      <c r="B121" t="s">
        <v>317</v>
      </c>
      <c r="C121" t="s">
        <v>330</v>
      </c>
      <c r="D121" t="s">
        <v>331</v>
      </c>
      <c r="E121" s="1">
        <v>0</v>
      </c>
      <c r="F121" s="1">
        <v>0</v>
      </c>
      <c r="G121" s="1">
        <v>1855000</v>
      </c>
      <c r="H121" s="1">
        <v>0</v>
      </c>
      <c r="I121" s="1">
        <v>0</v>
      </c>
      <c r="J121" s="1">
        <v>0</v>
      </c>
      <c r="K121" s="1">
        <v>0</v>
      </c>
      <c r="L121" s="1">
        <v>1855000</v>
      </c>
      <c r="M121" s="1">
        <v>0</v>
      </c>
      <c r="N121" s="1">
        <v>0</v>
      </c>
      <c r="O121" s="1">
        <v>16109.65</v>
      </c>
      <c r="P121" s="1">
        <v>983295.35</v>
      </c>
      <c r="Q121" s="1">
        <v>418109.81</v>
      </c>
      <c r="R121" s="1">
        <v>418109.81</v>
      </c>
      <c r="S121" s="1">
        <v>24903.460000000003</v>
      </c>
      <c r="T121" s="1">
        <v>855595</v>
      </c>
      <c r="U121" s="1">
        <v>265570.18</v>
      </c>
      <c r="V121" s="1">
        <v>265570.18</v>
      </c>
      <c r="W121" s="1">
        <v>0</v>
      </c>
      <c r="X121" s="1">
        <v>0</v>
      </c>
      <c r="Y121" s="1">
        <v>0</v>
      </c>
      <c r="Z121" s="1">
        <v>1855000</v>
      </c>
    </row>
    <row r="122" spans="1:26" x14ac:dyDescent="0.25">
      <c r="A122" t="s">
        <v>332</v>
      </c>
      <c r="B122" t="s">
        <v>333</v>
      </c>
      <c r="C122" t="s">
        <v>334</v>
      </c>
      <c r="D122" t="s">
        <v>335</v>
      </c>
      <c r="E122" s="1">
        <v>0</v>
      </c>
      <c r="F122" s="1">
        <v>0</v>
      </c>
      <c r="G122" s="1">
        <v>0</v>
      </c>
      <c r="H122" s="1">
        <v>24700000</v>
      </c>
      <c r="I122" s="1">
        <v>24700000</v>
      </c>
      <c r="J122" s="1">
        <v>0</v>
      </c>
      <c r="K122" s="1">
        <v>0</v>
      </c>
      <c r="L122" s="1">
        <v>24700000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1:26" x14ac:dyDescent="0.25">
      <c r="A123" t="s">
        <v>332</v>
      </c>
      <c r="B123" t="s">
        <v>336</v>
      </c>
      <c r="C123" t="s">
        <v>337</v>
      </c>
      <c r="D123" t="s">
        <v>338</v>
      </c>
      <c r="E123" s="1">
        <v>0</v>
      </c>
      <c r="F123" s="1">
        <v>0</v>
      </c>
      <c r="G123" s="1">
        <v>0</v>
      </c>
      <c r="H123" s="1">
        <v>2380000</v>
      </c>
      <c r="I123" s="1">
        <v>2380000</v>
      </c>
      <c r="J123" s="1">
        <v>0</v>
      </c>
      <c r="K123" s="1">
        <v>0</v>
      </c>
      <c r="L123" s="1">
        <v>2380000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1:26" x14ac:dyDescent="0.25">
      <c r="A124" t="s">
        <v>332</v>
      </c>
      <c r="B124" t="s">
        <v>339</v>
      </c>
      <c r="C124" t="s">
        <v>340</v>
      </c>
      <c r="D124" t="s">
        <v>341</v>
      </c>
      <c r="E124" s="1">
        <v>0</v>
      </c>
      <c r="F124" s="1">
        <v>0</v>
      </c>
      <c r="G124" s="1">
        <v>0</v>
      </c>
      <c r="H124" s="1">
        <v>200000</v>
      </c>
      <c r="I124" s="1">
        <v>200000</v>
      </c>
      <c r="J124" s="1">
        <v>0</v>
      </c>
      <c r="K124" s="1">
        <v>0</v>
      </c>
      <c r="L124" s="1">
        <v>200000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1:26" x14ac:dyDescent="0.25">
      <c r="A125" t="s">
        <v>342</v>
      </c>
      <c r="B125" t="s">
        <v>343</v>
      </c>
      <c r="C125" t="s">
        <v>344</v>
      </c>
      <c r="D125" t="s">
        <v>345</v>
      </c>
      <c r="E125" s="1">
        <v>0</v>
      </c>
      <c r="F125" s="1">
        <v>0</v>
      </c>
      <c r="G125" s="1">
        <v>0</v>
      </c>
      <c r="H125" s="1">
        <v>10330000</v>
      </c>
      <c r="I125" s="1">
        <v>10330000</v>
      </c>
      <c r="J125" s="1">
        <v>0</v>
      </c>
      <c r="K125" s="1">
        <v>0</v>
      </c>
      <c r="L125" s="1">
        <v>10330000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1:26" x14ac:dyDescent="0.25">
      <c r="A126" t="s">
        <v>342</v>
      </c>
      <c r="B126" t="s">
        <v>346</v>
      </c>
      <c r="C126" t="s">
        <v>347</v>
      </c>
      <c r="D126" t="s">
        <v>348</v>
      </c>
      <c r="E126" s="1">
        <v>0</v>
      </c>
      <c r="F126" s="1">
        <v>0</v>
      </c>
      <c r="G126" s="1">
        <v>0</v>
      </c>
      <c r="H126" s="1">
        <v>6871000</v>
      </c>
      <c r="I126" s="1">
        <v>6871000</v>
      </c>
      <c r="J126" s="1">
        <v>0</v>
      </c>
      <c r="K126" s="1">
        <v>0</v>
      </c>
      <c r="L126" s="1">
        <v>6871000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1:26" x14ac:dyDescent="0.25">
      <c r="A127" t="s">
        <v>349</v>
      </c>
      <c r="B127" t="s">
        <v>350</v>
      </c>
      <c r="C127" t="s">
        <v>351</v>
      </c>
      <c r="D127" t="s">
        <v>352</v>
      </c>
      <c r="E127" s="1">
        <v>0</v>
      </c>
      <c r="F127" s="1">
        <v>0</v>
      </c>
      <c r="G127" s="1">
        <v>3706370</v>
      </c>
      <c r="H127" s="1">
        <v>0</v>
      </c>
      <c r="I127" s="1">
        <v>0</v>
      </c>
      <c r="J127" s="1">
        <v>0</v>
      </c>
      <c r="K127" s="1">
        <v>0</v>
      </c>
      <c r="L127" s="1">
        <v>3706370</v>
      </c>
      <c r="M127" s="1">
        <v>0</v>
      </c>
      <c r="N127" s="1">
        <v>0</v>
      </c>
      <c r="O127" s="1">
        <v>0</v>
      </c>
      <c r="P127" s="1">
        <v>3573757.77</v>
      </c>
      <c r="Q127" s="1">
        <v>3573757.75</v>
      </c>
      <c r="R127" s="1">
        <v>117664.6</v>
      </c>
      <c r="S127" s="1">
        <v>0</v>
      </c>
      <c r="T127" s="1">
        <v>44577.43</v>
      </c>
      <c r="U127" s="1">
        <v>0</v>
      </c>
      <c r="V127" s="1">
        <v>0</v>
      </c>
      <c r="W127" s="1">
        <v>47172.17</v>
      </c>
      <c r="X127" s="1">
        <v>0</v>
      </c>
      <c r="Y127" s="1">
        <v>0</v>
      </c>
      <c r="Z127" s="1">
        <v>3665507.37</v>
      </c>
    </row>
    <row r="128" spans="1:26" x14ac:dyDescent="0.25">
      <c r="A128" t="s">
        <v>353</v>
      </c>
      <c r="B128" t="s">
        <v>354</v>
      </c>
      <c r="C128" t="s">
        <v>355</v>
      </c>
      <c r="D128" t="s">
        <v>356</v>
      </c>
      <c r="E128" s="1">
        <v>0</v>
      </c>
      <c r="F128" s="1">
        <v>0</v>
      </c>
      <c r="G128" s="1">
        <v>0</v>
      </c>
      <c r="H128" s="1">
        <v>1700000</v>
      </c>
      <c r="I128" s="1">
        <v>1700000</v>
      </c>
      <c r="J128" s="1">
        <v>0</v>
      </c>
      <c r="K128" s="1">
        <v>0</v>
      </c>
      <c r="L128" s="1">
        <v>1700000</v>
      </c>
      <c r="M128" s="1">
        <v>0</v>
      </c>
      <c r="N128" s="1">
        <v>0</v>
      </c>
      <c r="O128" s="1">
        <v>0</v>
      </c>
      <c r="P128" s="1">
        <v>566666</v>
      </c>
      <c r="Q128" s="1">
        <v>35024.959999999999</v>
      </c>
      <c r="R128" s="1">
        <v>0</v>
      </c>
      <c r="S128" s="1">
        <v>0</v>
      </c>
      <c r="T128" s="1">
        <v>566666</v>
      </c>
      <c r="U128" s="1">
        <v>36712.910000000003</v>
      </c>
      <c r="V128" s="1">
        <v>0</v>
      </c>
      <c r="W128" s="1">
        <v>566668</v>
      </c>
      <c r="X128" s="1">
        <v>0</v>
      </c>
      <c r="Y128" s="1">
        <v>0</v>
      </c>
      <c r="Z128" s="1">
        <v>1700000</v>
      </c>
    </row>
    <row r="129" spans="1:26" x14ac:dyDescent="0.25">
      <c r="A129" t="s">
        <v>353</v>
      </c>
      <c r="B129" t="s">
        <v>357</v>
      </c>
      <c r="C129" t="s">
        <v>358</v>
      </c>
      <c r="D129" t="s">
        <v>359</v>
      </c>
      <c r="E129" s="1">
        <v>0</v>
      </c>
      <c r="F129" s="1">
        <v>0</v>
      </c>
      <c r="G129" s="1">
        <v>0</v>
      </c>
      <c r="H129" s="1">
        <v>2472877</v>
      </c>
      <c r="I129" s="1">
        <v>2472877</v>
      </c>
      <c r="J129" s="1">
        <v>0</v>
      </c>
      <c r="K129" s="1">
        <v>0</v>
      </c>
      <c r="L129" s="1">
        <v>2472877</v>
      </c>
      <c r="M129" s="1">
        <v>0</v>
      </c>
      <c r="N129" s="1">
        <v>0</v>
      </c>
      <c r="O129" s="1">
        <v>0</v>
      </c>
      <c r="P129" s="1">
        <v>824292</v>
      </c>
      <c r="Q129" s="1">
        <v>25362.04</v>
      </c>
      <c r="R129" s="1">
        <v>0</v>
      </c>
      <c r="S129" s="1">
        <v>0</v>
      </c>
      <c r="T129" s="1">
        <v>824292</v>
      </c>
      <c r="U129" s="1">
        <v>122669.44</v>
      </c>
      <c r="V129" s="1">
        <v>0</v>
      </c>
      <c r="W129" s="1">
        <v>824293</v>
      </c>
      <c r="X129" s="1">
        <v>84885.19</v>
      </c>
      <c r="Y129" s="1">
        <v>0</v>
      </c>
      <c r="Z129" s="1">
        <v>2472877</v>
      </c>
    </row>
    <row r="130" spans="1:26" x14ac:dyDescent="0.25">
      <c r="A130" t="s">
        <v>360</v>
      </c>
      <c r="B130" t="s">
        <v>361</v>
      </c>
      <c r="C130" t="s">
        <v>362</v>
      </c>
      <c r="D130" t="s">
        <v>363</v>
      </c>
      <c r="E130" s="1">
        <v>0</v>
      </c>
      <c r="F130" s="1">
        <v>2085000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2085000</v>
      </c>
      <c r="M130" s="1">
        <v>0</v>
      </c>
      <c r="N130" s="1">
        <v>0</v>
      </c>
      <c r="O130" s="1">
        <v>47371.44</v>
      </c>
      <c r="P130" s="1">
        <v>2441501.13</v>
      </c>
      <c r="Q130" s="1">
        <v>2441501.13</v>
      </c>
      <c r="R130" s="1">
        <v>2441501.13</v>
      </c>
      <c r="S130" s="1">
        <v>1434341.27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2488872.5699999998</v>
      </c>
    </row>
    <row r="131" spans="1:26" x14ac:dyDescent="0.25">
      <c r="A131" t="s">
        <v>364</v>
      </c>
      <c r="B131" t="s">
        <v>365</v>
      </c>
      <c r="C131" t="s">
        <v>366</v>
      </c>
      <c r="D131" t="s">
        <v>367</v>
      </c>
      <c r="E131" s="1">
        <v>0</v>
      </c>
      <c r="F131" s="1">
        <v>420000</v>
      </c>
      <c r="G131" s="1">
        <v>420000</v>
      </c>
      <c r="H131" s="1">
        <v>546000</v>
      </c>
      <c r="I131" s="1">
        <v>546000</v>
      </c>
      <c r="J131" s="1">
        <v>0</v>
      </c>
      <c r="K131" s="1">
        <v>0</v>
      </c>
      <c r="L131" s="1">
        <v>1386000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1353048.07</v>
      </c>
      <c r="U131" s="1">
        <v>1330560</v>
      </c>
      <c r="V131" s="1">
        <v>1250649.3999999999</v>
      </c>
      <c r="W131" s="1">
        <v>0</v>
      </c>
      <c r="X131" s="1">
        <v>0</v>
      </c>
      <c r="Y131" s="1">
        <v>0</v>
      </c>
      <c r="Z131" s="1">
        <v>1353048.07</v>
      </c>
    </row>
    <row r="132" spans="1:26" x14ac:dyDescent="0.25">
      <c r="A132" t="s">
        <v>368</v>
      </c>
      <c r="B132" t="s">
        <v>369</v>
      </c>
      <c r="C132" t="s">
        <v>370</v>
      </c>
      <c r="D132" t="s">
        <v>371</v>
      </c>
      <c r="E132" s="1">
        <v>0</v>
      </c>
      <c r="F132" s="1">
        <v>52000</v>
      </c>
      <c r="G132" s="1">
        <v>52000</v>
      </c>
      <c r="H132" s="1">
        <v>24640</v>
      </c>
      <c r="I132" s="1">
        <v>24640</v>
      </c>
      <c r="J132" s="1">
        <v>0</v>
      </c>
      <c r="K132" s="1">
        <v>0</v>
      </c>
      <c r="L132" s="1">
        <v>128640</v>
      </c>
      <c r="M132" s="1">
        <v>0</v>
      </c>
      <c r="N132" s="1">
        <v>0</v>
      </c>
      <c r="O132" s="1">
        <v>0</v>
      </c>
      <c r="P132" s="1">
        <v>128640</v>
      </c>
      <c r="Q132" s="1">
        <v>128640</v>
      </c>
      <c r="R132" s="1">
        <v>3600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128640</v>
      </c>
    </row>
    <row r="133" spans="1:26" x14ac:dyDescent="0.25">
      <c r="A133" t="s">
        <v>372</v>
      </c>
      <c r="B133" t="s">
        <v>373</v>
      </c>
      <c r="C133" t="s">
        <v>374</v>
      </c>
      <c r="D133" t="s">
        <v>375</v>
      </c>
      <c r="E133" s="1">
        <v>0</v>
      </c>
      <c r="F133" s="1">
        <v>5418485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5418485</v>
      </c>
      <c r="M133" s="1">
        <v>0</v>
      </c>
      <c r="N133" s="1">
        <v>0</v>
      </c>
      <c r="O133" s="1">
        <v>882767.25</v>
      </c>
      <c r="P133" s="1">
        <v>2817232.75</v>
      </c>
      <c r="Q133" s="1">
        <v>2817232.75</v>
      </c>
      <c r="R133" s="1">
        <v>2817232.75</v>
      </c>
      <c r="S133" s="1">
        <v>0</v>
      </c>
      <c r="T133" s="1">
        <v>1718485</v>
      </c>
      <c r="U133" s="1">
        <v>1718485</v>
      </c>
      <c r="V133" s="1">
        <v>1718485</v>
      </c>
      <c r="W133" s="1">
        <v>0</v>
      </c>
      <c r="X133" s="1">
        <v>0</v>
      </c>
      <c r="Y133" s="1">
        <v>0</v>
      </c>
      <c r="Z133" s="1">
        <v>5418485</v>
      </c>
    </row>
    <row r="134" spans="1:26" x14ac:dyDescent="0.25">
      <c r="A134" t="s">
        <v>376</v>
      </c>
      <c r="B134" t="s">
        <v>377</v>
      </c>
      <c r="C134" t="s">
        <v>378</v>
      </c>
      <c r="D134" t="s">
        <v>379</v>
      </c>
      <c r="E134" s="1">
        <v>0</v>
      </c>
      <c r="F134" s="1">
        <v>0</v>
      </c>
      <c r="G134" s="1">
        <v>12160529</v>
      </c>
      <c r="H134" s="1">
        <v>0</v>
      </c>
      <c r="I134" s="1">
        <v>0</v>
      </c>
      <c r="J134" s="1">
        <v>0</v>
      </c>
      <c r="K134" s="1">
        <v>0</v>
      </c>
      <c r="L134" s="1">
        <v>12160529</v>
      </c>
      <c r="M134" s="1">
        <v>0</v>
      </c>
      <c r="N134" s="1">
        <v>0</v>
      </c>
      <c r="O134" s="1">
        <v>0</v>
      </c>
      <c r="P134" s="1">
        <v>5746810</v>
      </c>
      <c r="Q134" s="1">
        <v>5746810</v>
      </c>
      <c r="R134" s="1">
        <v>5746810</v>
      </c>
      <c r="S134" s="1">
        <v>3927348.36</v>
      </c>
      <c r="T134" s="1">
        <v>4613430</v>
      </c>
      <c r="U134" s="1">
        <v>4613430</v>
      </c>
      <c r="V134" s="1">
        <v>4613430</v>
      </c>
      <c r="W134" s="1">
        <v>1800289</v>
      </c>
      <c r="X134" s="1">
        <v>1800289</v>
      </c>
      <c r="Y134" s="1">
        <v>1800289</v>
      </c>
      <c r="Z134" s="1">
        <v>12160529</v>
      </c>
    </row>
    <row r="135" spans="1:26" x14ac:dyDescent="0.25">
      <c r="A135" t="s">
        <v>380</v>
      </c>
      <c r="B135" t="s">
        <v>381</v>
      </c>
      <c r="C135" t="s">
        <v>382</v>
      </c>
      <c r="D135" t="s">
        <v>383</v>
      </c>
      <c r="E135" s="1">
        <v>0</v>
      </c>
      <c r="F135" s="1">
        <v>477950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477950</v>
      </c>
      <c r="M135" s="1">
        <v>0</v>
      </c>
      <c r="N135" s="1">
        <v>0</v>
      </c>
      <c r="O135" s="1">
        <v>756248.79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756248.79</v>
      </c>
    </row>
    <row r="136" spans="1:26" x14ac:dyDescent="0.25">
      <c r="A136" t="s">
        <v>380</v>
      </c>
      <c r="B136" t="s">
        <v>381</v>
      </c>
      <c r="C136" t="s">
        <v>384</v>
      </c>
      <c r="D136" t="s">
        <v>385</v>
      </c>
      <c r="E136" s="1">
        <v>0</v>
      </c>
      <c r="F136" s="1">
        <v>7790695</v>
      </c>
      <c r="G136" s="1">
        <v>7072205.6900000004</v>
      </c>
      <c r="H136" s="1">
        <v>0</v>
      </c>
      <c r="I136" s="1">
        <v>0</v>
      </c>
      <c r="J136" s="1">
        <v>0</v>
      </c>
      <c r="K136" s="1">
        <v>0</v>
      </c>
      <c r="L136" s="1">
        <v>14862900.690000001</v>
      </c>
      <c r="M136" s="1">
        <v>0</v>
      </c>
      <c r="N136" s="1">
        <v>0</v>
      </c>
      <c r="O136" s="1">
        <v>8835338.9299999997</v>
      </c>
      <c r="P136" s="1">
        <v>11215175.02</v>
      </c>
      <c r="Q136" s="1">
        <v>11215175.02</v>
      </c>
      <c r="R136" s="1">
        <v>11215175.02</v>
      </c>
      <c r="S136" s="1">
        <v>5387522.5800000001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20050513.949999999</v>
      </c>
    </row>
    <row r="137" spans="1:26" x14ac:dyDescent="0.25">
      <c r="A137" t="s">
        <v>386</v>
      </c>
      <c r="B137" t="s">
        <v>387</v>
      </c>
      <c r="C137" t="s">
        <v>388</v>
      </c>
      <c r="D137" t="s">
        <v>389</v>
      </c>
      <c r="E137" s="1">
        <v>0</v>
      </c>
      <c r="F137" s="1">
        <v>0</v>
      </c>
      <c r="G137" s="1">
        <v>73345.83</v>
      </c>
      <c r="H137" s="1">
        <v>40033.629999999997</v>
      </c>
      <c r="I137" s="1">
        <v>40033.629999999997</v>
      </c>
      <c r="J137" s="1">
        <v>0</v>
      </c>
      <c r="K137" s="1">
        <v>0</v>
      </c>
      <c r="L137" s="1">
        <v>113379.45999999999</v>
      </c>
      <c r="M137" s="1">
        <v>0</v>
      </c>
      <c r="N137" s="1">
        <v>0</v>
      </c>
      <c r="O137" s="1">
        <v>0</v>
      </c>
      <c r="P137" s="1">
        <v>137189.15</v>
      </c>
      <c r="Q137" s="1">
        <v>137189.15</v>
      </c>
      <c r="R137" s="1">
        <v>57934.67</v>
      </c>
      <c r="S137" s="1">
        <v>57934.67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137189.15</v>
      </c>
    </row>
    <row r="138" spans="1:26" x14ac:dyDescent="0.25">
      <c r="A138" t="s">
        <v>386</v>
      </c>
      <c r="B138" t="s">
        <v>390</v>
      </c>
      <c r="C138" t="s">
        <v>391</v>
      </c>
      <c r="D138" t="s">
        <v>392</v>
      </c>
      <c r="E138" s="1">
        <v>0</v>
      </c>
      <c r="F138" s="1">
        <v>0</v>
      </c>
      <c r="G138" s="1">
        <v>62015.02</v>
      </c>
      <c r="H138" s="1">
        <v>41335.879999999997</v>
      </c>
      <c r="I138" s="1">
        <v>41335.879999999997</v>
      </c>
      <c r="J138" s="1">
        <v>0</v>
      </c>
      <c r="K138" s="1">
        <v>0</v>
      </c>
      <c r="L138" s="1">
        <v>103350.9</v>
      </c>
      <c r="M138" s="1">
        <v>0</v>
      </c>
      <c r="N138" s="1">
        <v>0</v>
      </c>
      <c r="O138" s="1">
        <v>0</v>
      </c>
      <c r="P138" s="1">
        <v>125054.59</v>
      </c>
      <c r="Q138" s="1">
        <v>68351.97</v>
      </c>
      <c r="R138" s="1">
        <v>68351.97</v>
      </c>
      <c r="S138" s="1">
        <v>68351.97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125054.59</v>
      </c>
    </row>
    <row r="139" spans="1:26" x14ac:dyDescent="0.25">
      <c r="A139" t="s">
        <v>393</v>
      </c>
      <c r="B139" t="s">
        <v>394</v>
      </c>
      <c r="C139" t="s">
        <v>395</v>
      </c>
      <c r="D139" t="s">
        <v>396</v>
      </c>
      <c r="E139" s="1">
        <v>0</v>
      </c>
      <c r="F139" s="1">
        <v>0</v>
      </c>
      <c r="G139" s="1">
        <v>0</v>
      </c>
      <c r="H139" s="1">
        <v>476545.59</v>
      </c>
      <c r="I139" s="1">
        <v>476545.59</v>
      </c>
      <c r="J139" s="1">
        <v>0</v>
      </c>
      <c r="K139" s="1">
        <v>0</v>
      </c>
      <c r="L139" s="1">
        <v>476545.59</v>
      </c>
      <c r="M139" s="1">
        <v>0</v>
      </c>
      <c r="N139" s="1">
        <v>0</v>
      </c>
      <c r="O139" s="1">
        <v>0</v>
      </c>
      <c r="P139" s="1">
        <v>476545.59</v>
      </c>
      <c r="Q139" s="1">
        <v>476545.59</v>
      </c>
      <c r="R139" s="1">
        <v>476545.59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476545.59</v>
      </c>
    </row>
    <row r="140" spans="1:26" x14ac:dyDescent="0.25">
      <c r="A140" t="s">
        <v>397</v>
      </c>
      <c r="B140" t="s">
        <v>398</v>
      </c>
      <c r="C140" t="s">
        <v>399</v>
      </c>
      <c r="D140" t="s">
        <v>400</v>
      </c>
      <c r="E140" s="1">
        <v>0</v>
      </c>
      <c r="F140" s="1">
        <v>80500.31</v>
      </c>
      <c r="G140" s="1">
        <v>93851.19</v>
      </c>
      <c r="H140" s="1">
        <v>74949.45</v>
      </c>
      <c r="I140" s="1">
        <v>74949.45</v>
      </c>
      <c r="J140" s="1">
        <v>0</v>
      </c>
      <c r="K140" s="1">
        <v>0</v>
      </c>
      <c r="L140" s="1">
        <v>249300.95</v>
      </c>
      <c r="M140" s="1">
        <v>0</v>
      </c>
      <c r="N140" s="1">
        <v>0</v>
      </c>
      <c r="O140" s="1">
        <v>60155.5</v>
      </c>
      <c r="P140" s="1">
        <v>154530.88</v>
      </c>
      <c r="Q140" s="1">
        <v>81117.56</v>
      </c>
      <c r="R140" s="1">
        <v>29087.56</v>
      </c>
      <c r="S140" s="1">
        <v>29087.56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214686.38</v>
      </c>
    </row>
    <row r="141" spans="1:26" x14ac:dyDescent="0.25">
      <c r="A141" t="s">
        <v>401</v>
      </c>
      <c r="B141" t="s">
        <v>402</v>
      </c>
      <c r="C141" t="s">
        <v>403</v>
      </c>
      <c r="D141" t="s">
        <v>404</v>
      </c>
      <c r="E141" s="1">
        <v>0</v>
      </c>
      <c r="F141" s="1">
        <v>0</v>
      </c>
      <c r="G141" s="1">
        <v>0</v>
      </c>
      <c r="H141" s="1">
        <v>620963.93999999994</v>
      </c>
      <c r="I141" s="1">
        <v>620963.93999999994</v>
      </c>
      <c r="J141" s="1">
        <v>0</v>
      </c>
      <c r="K141" s="1">
        <v>0</v>
      </c>
      <c r="L141" s="1">
        <v>620963.93999999994</v>
      </c>
      <c r="M141" s="1">
        <v>0</v>
      </c>
      <c r="N141" s="1">
        <v>0</v>
      </c>
      <c r="O141" s="1">
        <v>0</v>
      </c>
      <c r="P141" s="1">
        <v>345451</v>
      </c>
      <c r="Q141" s="1">
        <v>279451</v>
      </c>
      <c r="R141" s="1">
        <v>70000</v>
      </c>
      <c r="S141" s="1">
        <v>21000</v>
      </c>
      <c r="T141" s="1">
        <v>311863.93999999994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657314.93999999994</v>
      </c>
    </row>
    <row r="142" spans="1:26" x14ac:dyDescent="0.25">
      <c r="A142" t="s">
        <v>405</v>
      </c>
      <c r="B142" t="s">
        <v>406</v>
      </c>
      <c r="C142" t="s">
        <v>407</v>
      </c>
      <c r="D142" t="s">
        <v>408</v>
      </c>
      <c r="E142" s="1">
        <v>0</v>
      </c>
      <c r="F142" s="1">
        <v>1881621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1881621</v>
      </c>
      <c r="M142" s="1">
        <v>0</v>
      </c>
      <c r="N142" s="1">
        <v>0</v>
      </c>
      <c r="O142" s="1">
        <v>228044.81</v>
      </c>
      <c r="P142" s="1">
        <v>785398.36</v>
      </c>
      <c r="Q142" s="1">
        <v>617660.59</v>
      </c>
      <c r="R142" s="1">
        <v>617660.59</v>
      </c>
      <c r="S142" s="1">
        <v>276653.66000000003</v>
      </c>
      <c r="T142" s="1">
        <v>743614.76</v>
      </c>
      <c r="U142" s="1">
        <v>375008.48</v>
      </c>
      <c r="V142" s="1">
        <v>375008.48</v>
      </c>
      <c r="W142" s="1">
        <v>635577.89</v>
      </c>
      <c r="X142" s="1">
        <v>346923.17</v>
      </c>
      <c r="Y142" s="1">
        <v>346923.17</v>
      </c>
      <c r="Z142" s="1">
        <v>2392635.8199999998</v>
      </c>
    </row>
    <row r="143" spans="1:26" x14ac:dyDescent="0.25">
      <c r="A143" t="s">
        <v>409</v>
      </c>
      <c r="B143" t="s">
        <v>410</v>
      </c>
      <c r="C143" t="s">
        <v>411</v>
      </c>
      <c r="D143" t="s">
        <v>412</v>
      </c>
      <c r="E143" s="1">
        <v>0</v>
      </c>
      <c r="F143" s="1">
        <v>0</v>
      </c>
      <c r="G143" s="1">
        <v>1139668</v>
      </c>
      <c r="H143" s="1">
        <v>1</v>
      </c>
      <c r="I143" s="1">
        <v>0</v>
      </c>
      <c r="J143" s="1">
        <v>0</v>
      </c>
      <c r="K143" s="1">
        <v>0</v>
      </c>
      <c r="L143" s="1">
        <v>1139669</v>
      </c>
      <c r="M143" s="1">
        <v>0</v>
      </c>
      <c r="N143" s="1">
        <v>0</v>
      </c>
      <c r="O143" s="1">
        <v>0</v>
      </c>
      <c r="P143" s="1">
        <v>1139668</v>
      </c>
      <c r="Q143" s="1">
        <v>0</v>
      </c>
      <c r="R143" s="1">
        <v>0</v>
      </c>
      <c r="S143" s="1">
        <v>0</v>
      </c>
      <c r="T143" s="1">
        <v>569835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1709503</v>
      </c>
    </row>
    <row r="144" spans="1:26" x14ac:dyDescent="0.25">
      <c r="A144" t="s">
        <v>413</v>
      </c>
      <c r="B144" t="s">
        <v>414</v>
      </c>
      <c r="C144" t="s">
        <v>415</v>
      </c>
      <c r="D144" t="s">
        <v>416</v>
      </c>
      <c r="E144" s="1">
        <v>0</v>
      </c>
      <c r="F144" s="1">
        <v>14212878</v>
      </c>
      <c r="G144" s="1">
        <v>-1421711</v>
      </c>
      <c r="H144" s="1">
        <v>1</v>
      </c>
      <c r="I144" s="1">
        <v>0</v>
      </c>
      <c r="J144" s="1">
        <v>0</v>
      </c>
      <c r="K144" s="1">
        <v>0</v>
      </c>
      <c r="L144" s="1">
        <v>12791168</v>
      </c>
      <c r="M144" s="1">
        <v>0</v>
      </c>
      <c r="N144" s="1">
        <v>0</v>
      </c>
      <c r="O144" s="1">
        <v>0</v>
      </c>
      <c r="P144" s="1">
        <v>12221332</v>
      </c>
      <c r="Q144" s="1">
        <v>12221332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12221332</v>
      </c>
    </row>
    <row r="145" spans="1:26" x14ac:dyDescent="0.25">
      <c r="A145" t="s">
        <v>417</v>
      </c>
      <c r="B145" t="s">
        <v>418</v>
      </c>
      <c r="C145" t="s">
        <v>419</v>
      </c>
      <c r="D145" t="s">
        <v>420</v>
      </c>
      <c r="E145" s="1">
        <v>0</v>
      </c>
      <c r="F145" s="1">
        <v>201531</v>
      </c>
      <c r="G145" s="1">
        <v>4635974</v>
      </c>
      <c r="H145" s="1">
        <v>0</v>
      </c>
      <c r="I145" s="1">
        <v>0</v>
      </c>
      <c r="J145" s="1">
        <v>0</v>
      </c>
      <c r="K145" s="1">
        <v>0</v>
      </c>
      <c r="L145" s="1">
        <v>4837505</v>
      </c>
      <c r="M145" s="1">
        <v>0</v>
      </c>
      <c r="N145" s="1">
        <v>0</v>
      </c>
      <c r="O145" s="1">
        <v>798415.42</v>
      </c>
      <c r="P145" s="1">
        <v>703902.69000000006</v>
      </c>
      <c r="Q145" s="1">
        <v>14225.03</v>
      </c>
      <c r="R145" s="1">
        <v>14225.03</v>
      </c>
      <c r="S145" s="1">
        <v>14225.03</v>
      </c>
      <c r="T145" s="1">
        <v>258588.03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1760906.1400000001</v>
      </c>
    </row>
    <row r="146" spans="1:26" x14ac:dyDescent="0.25">
      <c r="A146" t="s">
        <v>421</v>
      </c>
      <c r="B146" t="s">
        <v>422</v>
      </c>
      <c r="C146" t="s">
        <v>423</v>
      </c>
      <c r="D146" t="s">
        <v>424</v>
      </c>
      <c r="E146" s="1">
        <v>0</v>
      </c>
      <c r="F146" s="1">
        <v>0</v>
      </c>
      <c r="G146" s="1">
        <v>282043</v>
      </c>
      <c r="H146" s="1">
        <v>0</v>
      </c>
      <c r="I146" s="1">
        <v>0</v>
      </c>
      <c r="J146" s="1">
        <v>0</v>
      </c>
      <c r="K146" s="1">
        <v>0</v>
      </c>
      <c r="L146" s="1">
        <v>282043</v>
      </c>
      <c r="M146" s="1">
        <v>0</v>
      </c>
      <c r="N146" s="1">
        <v>0</v>
      </c>
      <c r="O146" s="1">
        <v>0</v>
      </c>
      <c r="P146" s="1">
        <v>282043</v>
      </c>
      <c r="Q146" s="1">
        <v>282043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282043</v>
      </c>
    </row>
    <row r="147" spans="1:26" x14ac:dyDescent="0.25">
      <c r="A147" t="s">
        <v>425</v>
      </c>
      <c r="B147" t="s">
        <v>426</v>
      </c>
      <c r="C147" t="s">
        <v>427</v>
      </c>
      <c r="D147" t="s">
        <v>428</v>
      </c>
      <c r="E147" s="1">
        <v>0</v>
      </c>
      <c r="F147" s="1">
        <v>1358716</v>
      </c>
      <c r="G147" s="1">
        <v>425458</v>
      </c>
      <c r="H147" s="1">
        <v>411732</v>
      </c>
      <c r="I147" s="1">
        <v>411732</v>
      </c>
      <c r="J147" s="1">
        <v>0</v>
      </c>
      <c r="K147" s="1">
        <v>0</v>
      </c>
      <c r="L147" s="1">
        <v>2195906</v>
      </c>
      <c r="M147" s="1">
        <v>0</v>
      </c>
      <c r="N147" s="1">
        <v>0</v>
      </c>
      <c r="O147" s="1">
        <v>755560</v>
      </c>
      <c r="P147" s="1">
        <v>1433258</v>
      </c>
      <c r="Q147" s="1">
        <v>1433258</v>
      </c>
      <c r="R147" s="1">
        <v>1433258</v>
      </c>
      <c r="S147" s="1">
        <v>538610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2188818</v>
      </c>
    </row>
    <row r="148" spans="1:26" x14ac:dyDescent="0.25">
      <c r="A148" t="s">
        <v>429</v>
      </c>
      <c r="B148" t="s">
        <v>430</v>
      </c>
      <c r="C148" t="s">
        <v>431</v>
      </c>
      <c r="D148" t="s">
        <v>432</v>
      </c>
      <c r="E148" s="1">
        <v>0</v>
      </c>
      <c r="F148" s="1">
        <v>1938145.99</v>
      </c>
      <c r="G148" s="1">
        <v>3804000</v>
      </c>
      <c r="H148" s="1">
        <v>2556000</v>
      </c>
      <c r="I148" s="1">
        <v>2556000</v>
      </c>
      <c r="J148" s="1">
        <v>0</v>
      </c>
      <c r="K148" s="1">
        <v>0</v>
      </c>
      <c r="L148" s="1">
        <v>8298145.9900000002</v>
      </c>
      <c r="M148" s="1">
        <v>0</v>
      </c>
      <c r="N148" s="1">
        <v>282683.11</v>
      </c>
      <c r="O148" s="1">
        <v>434743.62</v>
      </c>
      <c r="P148" s="1">
        <v>4185958</v>
      </c>
      <c r="Q148" s="1">
        <v>1846669.5099999998</v>
      </c>
      <c r="R148" s="1">
        <v>737581.50999999989</v>
      </c>
      <c r="S148" s="1">
        <v>400616.35</v>
      </c>
      <c r="T148" s="1">
        <v>2966332.46</v>
      </c>
      <c r="U148" s="1">
        <v>1100000</v>
      </c>
      <c r="V148" s="1">
        <v>0</v>
      </c>
      <c r="W148" s="1">
        <v>0</v>
      </c>
      <c r="X148" s="1">
        <v>0</v>
      </c>
      <c r="Y148" s="1">
        <v>0</v>
      </c>
      <c r="Z148" s="1">
        <v>7869717.1900000004</v>
      </c>
    </row>
    <row r="149" spans="1:26" x14ac:dyDescent="0.25">
      <c r="A149" t="s">
        <v>429</v>
      </c>
      <c r="B149" t="s">
        <v>430</v>
      </c>
      <c r="C149" t="s">
        <v>433</v>
      </c>
      <c r="D149" t="s">
        <v>434</v>
      </c>
      <c r="E149" s="1">
        <v>0</v>
      </c>
      <c r="F149" s="1">
        <v>2154289.44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2154289.44</v>
      </c>
      <c r="M149" s="1">
        <v>0</v>
      </c>
      <c r="N149" s="1">
        <v>30048.239999999998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30048.239999999998</v>
      </c>
    </row>
    <row r="150" spans="1:26" x14ac:dyDescent="0.25">
      <c r="A150" t="s">
        <v>435</v>
      </c>
      <c r="B150" t="s">
        <v>436</v>
      </c>
      <c r="C150" t="s">
        <v>437</v>
      </c>
      <c r="D150" t="s">
        <v>438</v>
      </c>
      <c r="E150" s="1">
        <v>0</v>
      </c>
      <c r="F150" s="1">
        <v>1239012.25</v>
      </c>
      <c r="G150" s="1">
        <v>2119055.61</v>
      </c>
      <c r="H150" s="1">
        <v>1702502.92</v>
      </c>
      <c r="I150" s="1">
        <v>1702502.92</v>
      </c>
      <c r="J150" s="1">
        <v>0</v>
      </c>
      <c r="K150" s="1">
        <v>0</v>
      </c>
      <c r="L150" s="1">
        <v>5060570.7799999993</v>
      </c>
      <c r="M150" s="1">
        <v>0</v>
      </c>
      <c r="N150" s="1">
        <v>0</v>
      </c>
      <c r="O150" s="1">
        <v>14708.12</v>
      </c>
      <c r="P150" s="1">
        <v>3343359.74</v>
      </c>
      <c r="Q150" s="1">
        <v>2119055.61</v>
      </c>
      <c r="R150" s="1">
        <v>2119055.61</v>
      </c>
      <c r="S150" s="1">
        <v>233792.78</v>
      </c>
      <c r="T150" s="1">
        <v>1702502.92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5060570.78</v>
      </c>
    </row>
    <row r="151" spans="1:26" x14ac:dyDescent="0.25">
      <c r="A151" t="s">
        <v>439</v>
      </c>
      <c r="B151" t="s">
        <v>440</v>
      </c>
      <c r="C151" t="s">
        <v>441</v>
      </c>
      <c r="D151" t="s">
        <v>442</v>
      </c>
      <c r="E151" s="1">
        <v>0</v>
      </c>
      <c r="F151" s="1">
        <v>89962.4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89962.4</v>
      </c>
      <c r="M151" s="1">
        <v>0</v>
      </c>
      <c r="N151" s="1">
        <v>35067.56</v>
      </c>
      <c r="O151" s="1">
        <v>24709.91</v>
      </c>
      <c r="P151" s="1">
        <v>30184.84</v>
      </c>
      <c r="Q151" s="1">
        <v>30184.84</v>
      </c>
      <c r="R151" s="1">
        <v>30131.61</v>
      </c>
      <c r="S151" s="1">
        <v>30131.61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89962.31</v>
      </c>
    </row>
    <row r="152" spans="1:26" x14ac:dyDescent="0.25">
      <c r="A152" t="s">
        <v>443</v>
      </c>
      <c r="B152" t="s">
        <v>444</v>
      </c>
      <c r="C152" t="s">
        <v>445</v>
      </c>
      <c r="D152" t="s">
        <v>446</v>
      </c>
      <c r="E152" s="1">
        <v>0</v>
      </c>
      <c r="F152" s="1">
        <v>436495.01</v>
      </c>
      <c r="G152" s="1">
        <v>266200</v>
      </c>
      <c r="H152" s="1">
        <v>220000</v>
      </c>
      <c r="I152" s="1">
        <v>220000</v>
      </c>
      <c r="J152" s="1">
        <v>0</v>
      </c>
      <c r="K152" s="1">
        <v>0</v>
      </c>
      <c r="L152" s="1">
        <v>922695.01</v>
      </c>
      <c r="M152" s="1">
        <v>0</v>
      </c>
      <c r="N152" s="1">
        <v>282073.55</v>
      </c>
      <c r="O152" s="1">
        <v>244852.17</v>
      </c>
      <c r="P152" s="1">
        <v>260446.63</v>
      </c>
      <c r="Q152" s="1">
        <v>236696.24000000002</v>
      </c>
      <c r="R152" s="1">
        <v>236696.24000000002</v>
      </c>
      <c r="S152" s="1">
        <v>5077.57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787372.35</v>
      </c>
    </row>
    <row r="153" spans="1:26" x14ac:dyDescent="0.25">
      <c r="A153" t="s">
        <v>447</v>
      </c>
      <c r="B153" t="s">
        <v>448</v>
      </c>
      <c r="C153" t="s">
        <v>449</v>
      </c>
      <c r="D153" t="s">
        <v>450</v>
      </c>
      <c r="E153" s="1">
        <v>0</v>
      </c>
      <c r="F153" s="1">
        <v>125000</v>
      </c>
      <c r="G153" s="1">
        <v>140000</v>
      </c>
      <c r="H153" s="1">
        <v>150000</v>
      </c>
      <c r="I153" s="1">
        <v>150000</v>
      </c>
      <c r="J153" s="1">
        <v>0</v>
      </c>
      <c r="K153" s="1">
        <v>0</v>
      </c>
      <c r="L153" s="1">
        <v>415000</v>
      </c>
      <c r="M153" s="1">
        <v>0</v>
      </c>
      <c r="N153" s="1">
        <v>45992.66</v>
      </c>
      <c r="O153" s="1">
        <v>51420.59</v>
      </c>
      <c r="P153" s="1">
        <v>166994.25</v>
      </c>
      <c r="Q153" s="1">
        <v>43381.869999999995</v>
      </c>
      <c r="R153" s="1">
        <v>43381.869999999995</v>
      </c>
      <c r="S153" s="1">
        <v>43381.869999999995</v>
      </c>
      <c r="T153" s="1">
        <v>187266.66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451674.16000000003</v>
      </c>
    </row>
    <row r="154" spans="1:26" x14ac:dyDescent="0.25">
      <c r="A154" t="s">
        <v>451</v>
      </c>
      <c r="B154" t="s">
        <v>452</v>
      </c>
      <c r="C154" t="s">
        <v>453</v>
      </c>
      <c r="D154" t="s">
        <v>454</v>
      </c>
      <c r="E154" s="1">
        <v>0</v>
      </c>
      <c r="F154" s="1">
        <v>0</v>
      </c>
      <c r="G154" s="1">
        <v>0</v>
      </c>
      <c r="H154" s="1">
        <v>1000000</v>
      </c>
      <c r="I154" s="1">
        <v>1000000</v>
      </c>
      <c r="J154" s="1">
        <v>0</v>
      </c>
      <c r="K154" s="1">
        <v>0</v>
      </c>
      <c r="L154" s="1">
        <v>1000000</v>
      </c>
      <c r="M154" s="1">
        <v>0</v>
      </c>
      <c r="N154" s="1">
        <v>0</v>
      </c>
      <c r="O154" s="1">
        <v>0</v>
      </c>
      <c r="P154" s="1">
        <v>625894</v>
      </c>
      <c r="Q154" s="1">
        <v>241565.7</v>
      </c>
      <c r="R154" s="1">
        <v>227585.7</v>
      </c>
      <c r="S154" s="1">
        <v>227585.7</v>
      </c>
      <c r="T154" s="1">
        <v>174120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800014</v>
      </c>
    </row>
    <row r="155" spans="1:26" x14ac:dyDescent="0.25">
      <c r="A155" t="s">
        <v>451</v>
      </c>
      <c r="B155" t="s">
        <v>452</v>
      </c>
      <c r="C155" t="s">
        <v>455</v>
      </c>
      <c r="D155" t="s">
        <v>456</v>
      </c>
      <c r="E155" s="1">
        <v>0</v>
      </c>
      <c r="F155" s="1">
        <v>0</v>
      </c>
      <c r="G155" s="1">
        <v>0</v>
      </c>
      <c r="H155" s="1">
        <v>1000000</v>
      </c>
      <c r="I155" s="1">
        <v>1000000</v>
      </c>
      <c r="J155" s="1">
        <v>0</v>
      </c>
      <c r="K155" s="1">
        <v>0</v>
      </c>
      <c r="L155" s="1">
        <v>1000000</v>
      </c>
      <c r="M155" s="1">
        <v>0</v>
      </c>
      <c r="N155" s="1">
        <v>0</v>
      </c>
      <c r="O155" s="1">
        <v>0</v>
      </c>
      <c r="P155" s="1">
        <v>640007</v>
      </c>
      <c r="Q155" s="1">
        <v>248602.7</v>
      </c>
      <c r="R155" s="1">
        <v>246038.3</v>
      </c>
      <c r="S155" s="1">
        <v>246038.3</v>
      </c>
      <c r="T155" s="1">
        <v>160007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800014</v>
      </c>
    </row>
    <row r="156" spans="1:26" x14ac:dyDescent="0.25">
      <c r="A156" t="s">
        <v>451</v>
      </c>
      <c r="B156" t="s">
        <v>452</v>
      </c>
      <c r="C156" t="s">
        <v>457</v>
      </c>
      <c r="D156" t="s">
        <v>458</v>
      </c>
      <c r="E156" s="1">
        <v>0</v>
      </c>
      <c r="F156" s="1">
        <v>0</v>
      </c>
      <c r="G156" s="1">
        <v>0</v>
      </c>
      <c r="H156" s="1">
        <v>1000000</v>
      </c>
      <c r="I156" s="1">
        <v>1000000</v>
      </c>
      <c r="J156" s="1">
        <v>0</v>
      </c>
      <c r="K156" s="1">
        <v>0</v>
      </c>
      <c r="L156" s="1">
        <v>1000000</v>
      </c>
      <c r="M156" s="1">
        <v>0</v>
      </c>
      <c r="N156" s="1">
        <v>0</v>
      </c>
      <c r="O156" s="1">
        <v>0</v>
      </c>
      <c r="P156" s="1">
        <v>640007</v>
      </c>
      <c r="Q156" s="1">
        <v>242100</v>
      </c>
      <c r="R156" s="1">
        <v>239626.43</v>
      </c>
      <c r="S156" s="1">
        <v>239626.43</v>
      </c>
      <c r="T156" s="1">
        <v>160007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800014</v>
      </c>
    </row>
    <row r="157" spans="1:26" x14ac:dyDescent="0.25">
      <c r="A157" t="s">
        <v>459</v>
      </c>
      <c r="B157" t="s">
        <v>460</v>
      </c>
      <c r="C157" t="s">
        <v>461</v>
      </c>
      <c r="D157" t="s">
        <v>462</v>
      </c>
      <c r="E157" s="1">
        <v>0</v>
      </c>
      <c r="F157" s="1">
        <v>3606373.82</v>
      </c>
      <c r="G157" s="1">
        <v>2004375</v>
      </c>
      <c r="H157" s="1">
        <v>0</v>
      </c>
      <c r="I157" s="1">
        <v>0</v>
      </c>
      <c r="J157" s="1">
        <v>0</v>
      </c>
      <c r="K157" s="1">
        <v>0</v>
      </c>
      <c r="L157" s="1">
        <v>5610748.8200000003</v>
      </c>
      <c r="M157" s="1">
        <v>0</v>
      </c>
      <c r="N157" s="1">
        <v>1378807.5099999998</v>
      </c>
      <c r="O157" s="1">
        <v>0</v>
      </c>
      <c r="P157" s="1">
        <v>0.01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1378807.5199999998</v>
      </c>
    </row>
    <row r="158" spans="1:26" x14ac:dyDescent="0.25">
      <c r="A158" t="s">
        <v>459</v>
      </c>
      <c r="B158" t="s">
        <v>460</v>
      </c>
      <c r="C158" t="s">
        <v>463</v>
      </c>
      <c r="D158" t="s">
        <v>464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1165141.7</v>
      </c>
      <c r="P158" s="1">
        <v>7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1165148.7</v>
      </c>
    </row>
    <row r="159" spans="1:26" x14ac:dyDescent="0.25">
      <c r="A159" t="s">
        <v>465</v>
      </c>
      <c r="B159" t="s">
        <v>466</v>
      </c>
      <c r="C159" t="s">
        <v>467</v>
      </c>
      <c r="D159" t="s">
        <v>468</v>
      </c>
      <c r="E159" s="1">
        <v>0</v>
      </c>
      <c r="F159" s="1">
        <v>4050000</v>
      </c>
      <c r="G159" s="1">
        <v>2835000</v>
      </c>
      <c r="H159" s="1">
        <v>3159000</v>
      </c>
      <c r="I159" s="1">
        <v>3159000</v>
      </c>
      <c r="J159" s="1">
        <v>0</v>
      </c>
      <c r="K159" s="1">
        <v>0</v>
      </c>
      <c r="L159" s="1">
        <v>10044000</v>
      </c>
      <c r="M159" s="1">
        <v>0</v>
      </c>
      <c r="N159" s="1">
        <v>0</v>
      </c>
      <c r="O159" s="1">
        <v>3037770.5799999996</v>
      </c>
      <c r="P159" s="1">
        <v>1244057.18</v>
      </c>
      <c r="Q159" s="1">
        <v>600000</v>
      </c>
      <c r="R159" s="1">
        <v>600000</v>
      </c>
      <c r="S159" s="1">
        <v>91818.65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4281827.76</v>
      </c>
    </row>
    <row r="160" spans="1:26" x14ac:dyDescent="0.25">
      <c r="A160" t="s">
        <v>469</v>
      </c>
      <c r="B160" t="s">
        <v>470</v>
      </c>
      <c r="C160" t="s">
        <v>471</v>
      </c>
      <c r="D160" t="s">
        <v>472</v>
      </c>
      <c r="E160" s="1">
        <v>0</v>
      </c>
      <c r="F160" s="1">
        <v>3605941</v>
      </c>
      <c r="G160" s="1">
        <v>5944836</v>
      </c>
      <c r="H160" s="1">
        <v>2420381</v>
      </c>
      <c r="I160" s="1">
        <v>0</v>
      </c>
      <c r="J160" s="1">
        <v>0</v>
      </c>
      <c r="K160" s="1">
        <v>0</v>
      </c>
      <c r="L160" s="1">
        <v>11971158</v>
      </c>
      <c r="M160" s="1">
        <v>0</v>
      </c>
      <c r="N160" s="1">
        <v>0</v>
      </c>
      <c r="O160" s="1">
        <v>337775.82</v>
      </c>
      <c r="P160" s="1">
        <v>6450000</v>
      </c>
      <c r="Q160" s="1">
        <v>5811079.2699999996</v>
      </c>
      <c r="R160" s="1">
        <v>746737.73</v>
      </c>
      <c r="S160" s="1">
        <v>87031.65</v>
      </c>
      <c r="T160" s="1">
        <v>2789151</v>
      </c>
      <c r="U160" s="1">
        <v>1012776.17</v>
      </c>
      <c r="V160" s="1">
        <v>48230.17</v>
      </c>
      <c r="W160" s="1">
        <v>0</v>
      </c>
      <c r="X160" s="1">
        <v>0</v>
      </c>
      <c r="Y160" s="1">
        <v>0</v>
      </c>
      <c r="Z160" s="1">
        <v>9576926.8200000003</v>
      </c>
    </row>
    <row r="161" spans="1:26" x14ac:dyDescent="0.25">
      <c r="A161" t="s">
        <v>469</v>
      </c>
      <c r="B161" t="s">
        <v>470</v>
      </c>
      <c r="C161" t="s">
        <v>473</v>
      </c>
      <c r="D161" t="s">
        <v>472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2394231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2394231</v>
      </c>
    </row>
    <row r="162" spans="1:26" x14ac:dyDescent="0.25">
      <c r="A162" t="s">
        <v>474</v>
      </c>
      <c r="B162" t="s">
        <v>475</v>
      </c>
      <c r="C162" t="s">
        <v>476</v>
      </c>
      <c r="D162" t="s">
        <v>477</v>
      </c>
      <c r="E162" s="1">
        <v>0</v>
      </c>
      <c r="F162" s="1">
        <v>1795117</v>
      </c>
      <c r="G162" s="1">
        <v>2704474</v>
      </c>
      <c r="H162" s="1">
        <v>2704474</v>
      </c>
      <c r="I162" s="1">
        <v>2704474</v>
      </c>
      <c r="J162" s="1">
        <v>0</v>
      </c>
      <c r="K162" s="1">
        <v>0</v>
      </c>
      <c r="L162" s="1">
        <v>7204065</v>
      </c>
      <c r="M162" s="1">
        <v>0</v>
      </c>
      <c r="N162" s="1">
        <v>0</v>
      </c>
      <c r="O162" s="1">
        <v>1995811.8500000003</v>
      </c>
      <c r="P162" s="1">
        <v>22354.45</v>
      </c>
      <c r="Q162" s="1">
        <v>6564.66</v>
      </c>
      <c r="R162" s="1">
        <v>6564.66</v>
      </c>
      <c r="S162" s="1">
        <v>6564.66</v>
      </c>
      <c r="T162" s="1">
        <v>29900.600000000002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2048066.9000000004</v>
      </c>
    </row>
    <row r="163" spans="1:26" x14ac:dyDescent="0.25">
      <c r="A163" t="s">
        <v>478</v>
      </c>
      <c r="B163" t="s">
        <v>479</v>
      </c>
      <c r="C163" t="s">
        <v>480</v>
      </c>
      <c r="D163" t="s">
        <v>481</v>
      </c>
      <c r="E163" s="1">
        <v>0</v>
      </c>
      <c r="F163" s="1">
        <v>371455</v>
      </c>
      <c r="G163" s="1">
        <v>483131</v>
      </c>
      <c r="H163" s="1">
        <v>690305</v>
      </c>
      <c r="I163" s="1">
        <v>690305</v>
      </c>
      <c r="J163" s="1">
        <v>0</v>
      </c>
      <c r="K163" s="1">
        <v>0</v>
      </c>
      <c r="L163" s="1">
        <v>1544891</v>
      </c>
      <c r="M163" s="1">
        <v>0</v>
      </c>
      <c r="N163" s="1">
        <v>0</v>
      </c>
      <c r="O163" s="1">
        <v>419505.48000000004</v>
      </c>
      <c r="P163" s="1">
        <v>8005</v>
      </c>
      <c r="Q163" s="1">
        <v>0</v>
      </c>
      <c r="R163" s="1">
        <v>0</v>
      </c>
      <c r="S163" s="1">
        <v>0</v>
      </c>
      <c r="T163" s="1">
        <v>19785.77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447296.25000000006</v>
      </c>
    </row>
    <row r="164" spans="1:26" x14ac:dyDescent="0.25">
      <c r="A164" t="s">
        <v>482</v>
      </c>
      <c r="B164" t="s">
        <v>483</v>
      </c>
      <c r="C164" t="s">
        <v>484</v>
      </c>
      <c r="D164" t="s">
        <v>485</v>
      </c>
      <c r="E164" s="1">
        <v>0</v>
      </c>
      <c r="F164" s="1">
        <v>2199082</v>
      </c>
      <c r="G164" s="1">
        <v>0</v>
      </c>
      <c r="H164" s="1">
        <v>5599143</v>
      </c>
      <c r="I164" s="1">
        <v>2500000</v>
      </c>
      <c r="J164" s="1">
        <v>0</v>
      </c>
      <c r="K164" s="1">
        <v>0</v>
      </c>
      <c r="L164" s="1">
        <v>7798225</v>
      </c>
      <c r="M164" s="1">
        <v>0</v>
      </c>
      <c r="N164" s="1">
        <v>31402.54</v>
      </c>
      <c r="O164" s="1">
        <v>1572599.22</v>
      </c>
      <c r="P164" s="1">
        <v>6195748.0800000001</v>
      </c>
      <c r="Q164" s="1">
        <v>6141838.7599999998</v>
      </c>
      <c r="R164" s="1">
        <v>3670128.55</v>
      </c>
      <c r="S164" s="1">
        <v>3304028.6399999997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7799749.8399999999</v>
      </c>
    </row>
    <row r="165" spans="1:26" x14ac:dyDescent="0.25">
      <c r="A165" t="s">
        <v>486</v>
      </c>
      <c r="B165" t="s">
        <v>487</v>
      </c>
      <c r="C165" t="s">
        <v>488</v>
      </c>
      <c r="D165" t="s">
        <v>489</v>
      </c>
      <c r="E165" s="1">
        <v>0</v>
      </c>
      <c r="F165" s="1">
        <v>5215325</v>
      </c>
      <c r="G165" s="1">
        <v>0</v>
      </c>
      <c r="H165" s="1">
        <v>14394844</v>
      </c>
      <c r="I165" s="1">
        <v>6704731</v>
      </c>
      <c r="J165" s="1">
        <v>0</v>
      </c>
      <c r="K165" s="1">
        <v>0</v>
      </c>
      <c r="L165" s="1">
        <v>19610169</v>
      </c>
      <c r="M165" s="1">
        <v>0</v>
      </c>
      <c r="N165" s="1">
        <v>781954.75</v>
      </c>
      <c r="O165" s="1">
        <v>3631562.46</v>
      </c>
      <c r="P165" s="1">
        <v>24371887.539999999</v>
      </c>
      <c r="Q165" s="1">
        <v>9419629.7400000002</v>
      </c>
      <c r="R165" s="1">
        <v>9022451.5</v>
      </c>
      <c r="S165" s="1">
        <v>3861920.06</v>
      </c>
      <c r="T165" s="1">
        <v>42053.340000000004</v>
      </c>
      <c r="U165" s="1">
        <v>0.02</v>
      </c>
      <c r="V165" s="1">
        <v>0</v>
      </c>
      <c r="W165" s="1">
        <v>56080.65</v>
      </c>
      <c r="X165" s="1">
        <v>0</v>
      </c>
      <c r="Y165" s="1">
        <v>0</v>
      </c>
      <c r="Z165" s="1">
        <v>28883538.739999998</v>
      </c>
    </row>
    <row r="166" spans="1:26" x14ac:dyDescent="0.25">
      <c r="A166" t="s">
        <v>486</v>
      </c>
      <c r="B166" t="s">
        <v>490</v>
      </c>
      <c r="C166" t="s">
        <v>491</v>
      </c>
      <c r="D166" t="s">
        <v>492</v>
      </c>
      <c r="E166" s="1">
        <v>0</v>
      </c>
      <c r="F166" s="1">
        <v>250000</v>
      </c>
      <c r="G166" s="1">
        <v>0</v>
      </c>
      <c r="H166" s="1">
        <v>1133050</v>
      </c>
      <c r="I166" s="1">
        <v>500000</v>
      </c>
      <c r="J166" s="1">
        <v>0</v>
      </c>
      <c r="K166" s="1">
        <v>0</v>
      </c>
      <c r="L166" s="1">
        <v>1383050</v>
      </c>
      <c r="M166" s="1">
        <v>0</v>
      </c>
      <c r="N166" s="1">
        <v>0</v>
      </c>
      <c r="O166" s="1">
        <v>25953.62</v>
      </c>
      <c r="P166" s="1">
        <v>2368475.38</v>
      </c>
      <c r="Q166" s="1">
        <v>26909.86</v>
      </c>
      <c r="R166" s="1">
        <v>26909.86</v>
      </c>
      <c r="S166" s="1">
        <v>26909.86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2394429</v>
      </c>
    </row>
    <row r="167" spans="1:26" x14ac:dyDescent="0.25">
      <c r="A167" t="s">
        <v>486</v>
      </c>
      <c r="B167" t="s">
        <v>490</v>
      </c>
      <c r="C167" t="s">
        <v>493</v>
      </c>
      <c r="D167" t="s">
        <v>494</v>
      </c>
      <c r="E167" s="1">
        <v>0</v>
      </c>
      <c r="F167" s="1">
        <v>0</v>
      </c>
      <c r="G167" s="1">
        <v>0</v>
      </c>
      <c r="H167" s="1">
        <v>366950</v>
      </c>
      <c r="I167" s="1">
        <v>0</v>
      </c>
      <c r="J167" s="1">
        <v>0</v>
      </c>
      <c r="K167" s="1">
        <v>0</v>
      </c>
      <c r="L167" s="1">
        <v>366950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</row>
    <row r="168" spans="1:26" x14ac:dyDescent="0.25">
      <c r="A168" t="s">
        <v>495</v>
      </c>
      <c r="B168" t="s">
        <v>496</v>
      </c>
      <c r="C168" t="s">
        <v>497</v>
      </c>
      <c r="D168" t="s">
        <v>498</v>
      </c>
      <c r="E168" s="1">
        <v>0</v>
      </c>
      <c r="F168" s="1">
        <v>1000000</v>
      </c>
      <c r="G168" s="1">
        <v>0</v>
      </c>
      <c r="H168" s="1">
        <v>2305877.09</v>
      </c>
      <c r="I168" s="1">
        <v>1375877.09</v>
      </c>
      <c r="J168" s="1">
        <v>0</v>
      </c>
      <c r="K168" s="1">
        <v>0</v>
      </c>
      <c r="L168" s="1">
        <v>3305877.09</v>
      </c>
      <c r="M168" s="1">
        <v>0</v>
      </c>
      <c r="N168" s="1">
        <v>0</v>
      </c>
      <c r="O168" s="1">
        <v>280365.33</v>
      </c>
      <c r="P168" s="1">
        <v>3116134.67</v>
      </c>
      <c r="Q168" s="1">
        <v>1644978.67</v>
      </c>
      <c r="R168" s="1">
        <v>1644828.6199999999</v>
      </c>
      <c r="S168" s="1">
        <v>733779.15</v>
      </c>
      <c r="T168" s="1">
        <v>1099925.28</v>
      </c>
      <c r="U168" s="1">
        <v>550000</v>
      </c>
      <c r="V168" s="1">
        <v>550000</v>
      </c>
      <c r="W168" s="1">
        <v>0</v>
      </c>
      <c r="X168" s="1">
        <v>0</v>
      </c>
      <c r="Y168" s="1">
        <v>0</v>
      </c>
      <c r="Z168" s="1">
        <v>4496425.28</v>
      </c>
    </row>
    <row r="169" spans="1:26" x14ac:dyDescent="0.25">
      <c r="A169" t="s">
        <v>495</v>
      </c>
      <c r="B169" t="s">
        <v>496</v>
      </c>
      <c r="C169" t="s">
        <v>499</v>
      </c>
      <c r="D169" t="s">
        <v>500</v>
      </c>
      <c r="E169" s="1">
        <v>0</v>
      </c>
      <c r="F169" s="1">
        <v>0</v>
      </c>
      <c r="G169" s="1">
        <v>0</v>
      </c>
      <c r="H169" s="1">
        <v>124122.91</v>
      </c>
      <c r="I169" s="1">
        <v>124122.91</v>
      </c>
      <c r="J169" s="1">
        <v>0</v>
      </c>
      <c r="K169" s="1">
        <v>0</v>
      </c>
      <c r="L169" s="1">
        <v>124122.91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</row>
    <row r="170" spans="1:26" x14ac:dyDescent="0.25">
      <c r="A170" t="s">
        <v>495</v>
      </c>
      <c r="B170" t="s">
        <v>501</v>
      </c>
      <c r="C170" t="s">
        <v>502</v>
      </c>
      <c r="D170" t="s">
        <v>503</v>
      </c>
      <c r="E170" s="1">
        <v>0</v>
      </c>
      <c r="F170" s="1">
        <v>1065000</v>
      </c>
      <c r="G170" s="1">
        <v>0</v>
      </c>
      <c r="H170" s="1">
        <v>1940100</v>
      </c>
      <c r="I170" s="1">
        <v>1025000</v>
      </c>
      <c r="J170" s="1">
        <v>0</v>
      </c>
      <c r="K170" s="1">
        <v>0</v>
      </c>
      <c r="L170" s="1">
        <v>3005100</v>
      </c>
      <c r="M170" s="1">
        <v>0</v>
      </c>
      <c r="N170" s="1">
        <v>0</v>
      </c>
      <c r="O170" s="1">
        <v>22524.989999999998</v>
      </c>
      <c r="P170" s="1">
        <v>2997575.01</v>
      </c>
      <c r="Q170" s="1">
        <v>2771568.86</v>
      </c>
      <c r="R170" s="1">
        <v>901263.9</v>
      </c>
      <c r="S170" s="1">
        <v>587678.78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3020100</v>
      </c>
    </row>
    <row r="171" spans="1:26" x14ac:dyDescent="0.25">
      <c r="A171" t="s">
        <v>495</v>
      </c>
      <c r="B171" t="s">
        <v>501</v>
      </c>
      <c r="C171" t="s">
        <v>504</v>
      </c>
      <c r="D171" t="s">
        <v>505</v>
      </c>
      <c r="E171" s="1">
        <v>0</v>
      </c>
      <c r="F171" s="1">
        <v>0</v>
      </c>
      <c r="G171" s="1">
        <v>0</v>
      </c>
      <c r="H171" s="1">
        <v>28775</v>
      </c>
      <c r="I171" s="1">
        <v>0</v>
      </c>
      <c r="J171" s="1">
        <v>0</v>
      </c>
      <c r="K171" s="1">
        <v>0</v>
      </c>
      <c r="L171" s="1">
        <v>28775</v>
      </c>
      <c r="M171" s="1">
        <v>0</v>
      </c>
      <c r="N171" s="1">
        <v>28775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28775</v>
      </c>
    </row>
    <row r="172" spans="1:26" x14ac:dyDescent="0.25">
      <c r="A172" t="s">
        <v>495</v>
      </c>
      <c r="B172" t="s">
        <v>501</v>
      </c>
      <c r="C172" t="s">
        <v>506</v>
      </c>
      <c r="D172" t="s">
        <v>507</v>
      </c>
      <c r="E172" s="1">
        <v>0</v>
      </c>
      <c r="F172" s="1">
        <v>0</v>
      </c>
      <c r="G172" s="1">
        <v>0</v>
      </c>
      <c r="H172" s="1">
        <v>6125</v>
      </c>
      <c r="I172" s="1">
        <v>0</v>
      </c>
      <c r="J172" s="1">
        <v>0</v>
      </c>
      <c r="K172" s="1">
        <v>0</v>
      </c>
      <c r="L172" s="1">
        <v>6125</v>
      </c>
      <c r="M172" s="1">
        <v>0</v>
      </c>
      <c r="N172" s="1">
        <v>6125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6125</v>
      </c>
    </row>
    <row r="173" spans="1:26" x14ac:dyDescent="0.25">
      <c r="A173" t="s">
        <v>495</v>
      </c>
      <c r="B173" t="s">
        <v>508</v>
      </c>
      <c r="C173" t="s">
        <v>509</v>
      </c>
      <c r="D173" t="s">
        <v>510</v>
      </c>
      <c r="E173" s="1">
        <v>0</v>
      </c>
      <c r="F173" s="1">
        <v>261700</v>
      </c>
      <c r="G173" s="1">
        <v>0</v>
      </c>
      <c r="H173" s="1">
        <v>1138300</v>
      </c>
      <c r="I173" s="1">
        <v>279470</v>
      </c>
      <c r="J173" s="1">
        <v>0</v>
      </c>
      <c r="K173" s="1">
        <v>0</v>
      </c>
      <c r="L173" s="1">
        <v>1400000</v>
      </c>
      <c r="M173" s="1">
        <v>0</v>
      </c>
      <c r="N173" s="1">
        <v>0</v>
      </c>
      <c r="O173" s="1">
        <v>0</v>
      </c>
      <c r="P173" s="1">
        <v>1400000</v>
      </c>
      <c r="Q173" s="1">
        <v>1400000</v>
      </c>
      <c r="R173" s="1">
        <v>1400000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1400000</v>
      </c>
    </row>
    <row r="174" spans="1:26" x14ac:dyDescent="0.25">
      <c r="A174" t="s">
        <v>495</v>
      </c>
      <c r="B174" t="s">
        <v>511</v>
      </c>
      <c r="C174" t="s">
        <v>512</v>
      </c>
      <c r="D174" t="s">
        <v>513</v>
      </c>
      <c r="E174" s="1">
        <v>0</v>
      </c>
      <c r="F174" s="1">
        <v>100000</v>
      </c>
      <c r="G174" s="1">
        <v>0</v>
      </c>
      <c r="H174" s="1">
        <v>9900</v>
      </c>
      <c r="I174" s="1">
        <v>9900</v>
      </c>
      <c r="J174" s="1">
        <v>0.01</v>
      </c>
      <c r="K174" s="1">
        <v>0.01</v>
      </c>
      <c r="L174" s="1">
        <v>109900.01999999999</v>
      </c>
      <c r="M174" s="1">
        <v>0</v>
      </c>
      <c r="N174" s="1">
        <v>0</v>
      </c>
      <c r="O174" s="1">
        <v>0</v>
      </c>
      <c r="P174" s="1">
        <v>109900</v>
      </c>
      <c r="Q174" s="1">
        <v>0</v>
      </c>
      <c r="R174" s="1">
        <v>0</v>
      </c>
      <c r="S174" s="1">
        <v>0</v>
      </c>
      <c r="T174" s="1">
        <v>108225.01</v>
      </c>
      <c r="U174" s="1">
        <v>0</v>
      </c>
      <c r="V174" s="1">
        <v>0</v>
      </c>
      <c r="W174" s="1">
        <v>109070.01</v>
      </c>
      <c r="X174" s="1">
        <v>0</v>
      </c>
      <c r="Y174" s="1">
        <v>0</v>
      </c>
      <c r="Z174" s="1">
        <v>327195.02</v>
      </c>
    </row>
    <row r="175" spans="1:26" x14ac:dyDescent="0.25">
      <c r="A175" t="s">
        <v>495</v>
      </c>
      <c r="B175" t="s">
        <v>511</v>
      </c>
      <c r="C175" t="s">
        <v>514</v>
      </c>
      <c r="D175" t="s">
        <v>515</v>
      </c>
      <c r="E175" s="1">
        <v>0</v>
      </c>
      <c r="F175" s="1">
        <v>0</v>
      </c>
      <c r="G175" s="1">
        <v>0</v>
      </c>
      <c r="H175" s="1">
        <v>190100</v>
      </c>
      <c r="I175" s="1">
        <v>90100</v>
      </c>
      <c r="J175" s="1">
        <v>0.01</v>
      </c>
      <c r="K175" s="1">
        <v>0.01</v>
      </c>
      <c r="L175" s="1">
        <v>190100.02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</row>
    <row r="176" spans="1:26" x14ac:dyDescent="0.25">
      <c r="A176" t="s">
        <v>495</v>
      </c>
      <c r="B176" t="s">
        <v>516</v>
      </c>
      <c r="C176" t="s">
        <v>517</v>
      </c>
      <c r="D176" t="s">
        <v>518</v>
      </c>
      <c r="E176" s="1">
        <v>0</v>
      </c>
      <c r="F176" s="1">
        <v>88300</v>
      </c>
      <c r="G176" s="1">
        <v>0</v>
      </c>
      <c r="H176" s="1">
        <v>411700</v>
      </c>
      <c r="I176" s="1">
        <v>270530</v>
      </c>
      <c r="J176" s="1">
        <v>0</v>
      </c>
      <c r="K176" s="1">
        <v>0</v>
      </c>
      <c r="L176" s="1">
        <v>500000</v>
      </c>
      <c r="M176" s="1">
        <v>0</v>
      </c>
      <c r="N176" s="1">
        <v>0</v>
      </c>
      <c r="O176" s="1">
        <v>0</v>
      </c>
      <c r="P176" s="1">
        <v>617947</v>
      </c>
      <c r="Q176" s="1">
        <v>346507.7</v>
      </c>
      <c r="R176" s="1">
        <v>319428.25</v>
      </c>
      <c r="S176" s="1">
        <v>87678.25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617947</v>
      </c>
    </row>
    <row r="177" spans="1:26" x14ac:dyDescent="0.25">
      <c r="A177" t="s">
        <v>495</v>
      </c>
      <c r="B177" t="s">
        <v>519</v>
      </c>
      <c r="C177" t="s">
        <v>520</v>
      </c>
      <c r="D177" t="s">
        <v>521</v>
      </c>
      <c r="E177" s="1">
        <v>0</v>
      </c>
      <c r="F177" s="1">
        <v>570000</v>
      </c>
      <c r="G177" s="1">
        <v>0</v>
      </c>
      <c r="H177" s="1">
        <v>452000</v>
      </c>
      <c r="I177" s="1">
        <v>426000</v>
      </c>
      <c r="J177" s="1">
        <v>0</v>
      </c>
      <c r="K177" s="1">
        <v>0</v>
      </c>
      <c r="L177" s="1">
        <v>1022000</v>
      </c>
      <c r="M177" s="1">
        <v>0</v>
      </c>
      <c r="N177" s="1">
        <v>48211.51</v>
      </c>
      <c r="O177" s="1">
        <v>785949.73</v>
      </c>
      <c r="P177" s="1">
        <v>1150816.8</v>
      </c>
      <c r="Q177" s="1">
        <v>620385.69999999995</v>
      </c>
      <c r="R177" s="1">
        <v>554392.48</v>
      </c>
      <c r="S177" s="1">
        <v>1687.95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1984978.04</v>
      </c>
    </row>
    <row r="178" spans="1:26" x14ac:dyDescent="0.25">
      <c r="A178" t="s">
        <v>495</v>
      </c>
      <c r="B178" t="s">
        <v>519</v>
      </c>
      <c r="C178" t="s">
        <v>522</v>
      </c>
      <c r="D178" t="s">
        <v>521</v>
      </c>
      <c r="E178" s="1">
        <v>0</v>
      </c>
      <c r="F178" s="1">
        <v>106000</v>
      </c>
      <c r="G178" s="1">
        <v>0</v>
      </c>
      <c r="H178" s="1">
        <v>0.01</v>
      </c>
      <c r="I178" s="1">
        <v>0</v>
      </c>
      <c r="J178" s="1">
        <v>0</v>
      </c>
      <c r="K178" s="1">
        <v>0</v>
      </c>
      <c r="L178" s="1">
        <v>106000.01</v>
      </c>
      <c r="M178" s="1">
        <v>0</v>
      </c>
      <c r="N178" s="1">
        <v>17576.599999999999</v>
      </c>
      <c r="O178" s="1">
        <v>34339.800000000003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51916.4</v>
      </c>
    </row>
    <row r="179" spans="1:26" x14ac:dyDescent="0.25">
      <c r="A179" t="s">
        <v>495</v>
      </c>
      <c r="B179" t="s">
        <v>523</v>
      </c>
      <c r="C179" t="s">
        <v>524</v>
      </c>
      <c r="D179" t="s">
        <v>525</v>
      </c>
      <c r="E179" s="1">
        <v>0</v>
      </c>
      <c r="F179" s="1">
        <v>90000</v>
      </c>
      <c r="G179" s="1">
        <v>0</v>
      </c>
      <c r="H179" s="1">
        <v>200000</v>
      </c>
      <c r="I179" s="1">
        <v>100000</v>
      </c>
      <c r="J179" s="1">
        <v>0</v>
      </c>
      <c r="K179" s="1">
        <v>0</v>
      </c>
      <c r="L179" s="1">
        <v>290000</v>
      </c>
      <c r="M179" s="1">
        <v>0</v>
      </c>
      <c r="N179" s="1">
        <v>83150</v>
      </c>
      <c r="O179" s="1">
        <v>68697.489999999991</v>
      </c>
      <c r="P179" s="1">
        <v>124034.4</v>
      </c>
      <c r="Q179" s="1">
        <v>66313.929999999993</v>
      </c>
      <c r="R179" s="1">
        <v>52282.83</v>
      </c>
      <c r="S179" s="1">
        <v>48854.23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275881.89</v>
      </c>
    </row>
    <row r="180" spans="1:26" x14ac:dyDescent="0.25">
      <c r="A180" t="s">
        <v>526</v>
      </c>
      <c r="B180" t="s">
        <v>527</v>
      </c>
      <c r="C180" t="s">
        <v>528</v>
      </c>
      <c r="D180" t="s">
        <v>529</v>
      </c>
      <c r="E180" s="1">
        <v>0</v>
      </c>
      <c r="F180" s="1">
        <v>0</v>
      </c>
      <c r="G180" s="1">
        <v>637548.12</v>
      </c>
      <c r="H180" s="1">
        <v>0.01</v>
      </c>
      <c r="I180" s="1">
        <v>0</v>
      </c>
      <c r="J180" s="1">
        <v>0</v>
      </c>
      <c r="K180" s="1">
        <v>0</v>
      </c>
      <c r="L180" s="1">
        <v>637548.13</v>
      </c>
      <c r="M180" s="1">
        <v>0</v>
      </c>
      <c r="N180" s="1">
        <v>0</v>
      </c>
      <c r="O180" s="1">
        <v>95195.58</v>
      </c>
      <c r="P180" s="1">
        <v>542362.54</v>
      </c>
      <c r="Q180" s="1">
        <v>542352.54</v>
      </c>
      <c r="R180" s="1">
        <v>542352.54</v>
      </c>
      <c r="S180" s="1">
        <v>542352.54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637558.12</v>
      </c>
    </row>
    <row r="181" spans="1:26" x14ac:dyDescent="0.25">
      <c r="A181" t="s">
        <v>530</v>
      </c>
      <c r="B181" t="s">
        <v>531</v>
      </c>
      <c r="C181" t="s">
        <v>532</v>
      </c>
      <c r="D181" t="s">
        <v>533</v>
      </c>
      <c r="E181" s="1">
        <v>0</v>
      </c>
      <c r="F181" s="1">
        <v>392013.55</v>
      </c>
      <c r="G181" s="1">
        <v>914698.29</v>
      </c>
      <c r="H181" s="1">
        <v>356109.12</v>
      </c>
      <c r="I181" s="1">
        <v>356109.12</v>
      </c>
      <c r="J181" s="1">
        <v>0</v>
      </c>
      <c r="K181" s="1">
        <v>0</v>
      </c>
      <c r="L181" s="1">
        <v>1662820.96</v>
      </c>
      <c r="M181" s="1">
        <v>0</v>
      </c>
      <c r="N181" s="1">
        <v>0</v>
      </c>
      <c r="O181" s="1">
        <v>7890.91</v>
      </c>
      <c r="P181" s="1">
        <v>1298820.68</v>
      </c>
      <c r="Q181" s="1">
        <v>1149119</v>
      </c>
      <c r="R181" s="1">
        <v>977508.03999999992</v>
      </c>
      <c r="S181" s="1">
        <v>770644.08000000007</v>
      </c>
      <c r="T181" s="1">
        <v>125672.95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1432384.5399999998</v>
      </c>
    </row>
    <row r="182" spans="1:26" x14ac:dyDescent="0.25">
      <c r="A182" t="s">
        <v>534</v>
      </c>
      <c r="B182" t="s">
        <v>535</v>
      </c>
      <c r="C182" t="s">
        <v>536</v>
      </c>
      <c r="D182" t="s">
        <v>537</v>
      </c>
      <c r="E182" s="1">
        <v>0</v>
      </c>
      <c r="F182" s="1">
        <v>1569482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1569482</v>
      </c>
      <c r="M182" s="1">
        <v>0</v>
      </c>
      <c r="N182" s="1">
        <v>0</v>
      </c>
      <c r="O182" s="1">
        <v>1004294.73</v>
      </c>
      <c r="P182" s="1">
        <v>565187.27</v>
      </c>
      <c r="Q182" s="1">
        <v>565187.27</v>
      </c>
      <c r="R182" s="1">
        <v>545851.43999999994</v>
      </c>
      <c r="S182" s="1">
        <v>545851.43999999994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1569482</v>
      </c>
    </row>
    <row r="183" spans="1:26" x14ac:dyDescent="0.25">
      <c r="A183" t="s">
        <v>538</v>
      </c>
      <c r="B183" t="s">
        <v>539</v>
      </c>
      <c r="C183" t="s">
        <v>540</v>
      </c>
      <c r="D183" t="s">
        <v>541</v>
      </c>
      <c r="E183" s="1">
        <v>0</v>
      </c>
      <c r="F183" s="1">
        <v>1243450</v>
      </c>
      <c r="G183" s="1">
        <v>2146176</v>
      </c>
      <c r="H183" s="1">
        <v>1029780</v>
      </c>
      <c r="I183" s="1">
        <v>1029780</v>
      </c>
      <c r="J183" s="1">
        <v>0</v>
      </c>
      <c r="K183" s="1">
        <v>0</v>
      </c>
      <c r="L183" s="1">
        <v>4419406</v>
      </c>
      <c r="M183" s="1">
        <v>0</v>
      </c>
      <c r="N183" s="1">
        <v>0</v>
      </c>
      <c r="O183" s="1">
        <v>1293247.8400000001</v>
      </c>
      <c r="P183" s="1">
        <v>3126158.16</v>
      </c>
      <c r="Q183" s="1">
        <v>3126158.16</v>
      </c>
      <c r="R183" s="1">
        <v>2435792.06</v>
      </c>
      <c r="S183" s="1">
        <v>1940733.26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4419406</v>
      </c>
    </row>
    <row r="184" spans="1:26" x14ac:dyDescent="0.25">
      <c r="A184" t="s">
        <v>542</v>
      </c>
      <c r="B184" t="s">
        <v>543</v>
      </c>
      <c r="C184" t="s">
        <v>544</v>
      </c>
      <c r="D184" t="s">
        <v>545</v>
      </c>
      <c r="E184" s="1">
        <v>0</v>
      </c>
      <c r="F184" s="1">
        <v>1135479</v>
      </c>
      <c r="G184" s="1">
        <v>630822</v>
      </c>
      <c r="H184" s="1">
        <v>126164</v>
      </c>
      <c r="I184" s="1">
        <v>126164</v>
      </c>
      <c r="J184" s="1">
        <v>0</v>
      </c>
      <c r="K184" s="1">
        <v>0</v>
      </c>
      <c r="L184" s="1">
        <v>1892465</v>
      </c>
      <c r="M184" s="1">
        <v>0</v>
      </c>
      <c r="N184" s="1">
        <v>0</v>
      </c>
      <c r="O184" s="1">
        <v>0</v>
      </c>
      <c r="P184" s="1">
        <v>1892465</v>
      </c>
      <c r="Q184" s="1">
        <v>1892465</v>
      </c>
      <c r="R184" s="1">
        <v>912895.6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1892465</v>
      </c>
    </row>
    <row r="185" spans="1:26" x14ac:dyDescent="0.25">
      <c r="A185" t="s">
        <v>546</v>
      </c>
      <c r="B185" t="s">
        <v>547</v>
      </c>
      <c r="C185" t="s">
        <v>548</v>
      </c>
      <c r="D185" t="s">
        <v>549</v>
      </c>
      <c r="E185" s="1">
        <v>0</v>
      </c>
      <c r="F185" s="1">
        <v>59692</v>
      </c>
      <c r="G185" s="1">
        <v>59692</v>
      </c>
      <c r="H185" s="1">
        <v>59692</v>
      </c>
      <c r="I185" s="1">
        <v>59692</v>
      </c>
      <c r="J185" s="1">
        <v>0</v>
      </c>
      <c r="K185" s="1">
        <v>0</v>
      </c>
      <c r="L185" s="1">
        <v>179076</v>
      </c>
      <c r="M185" s="1">
        <v>0</v>
      </c>
      <c r="N185" s="1">
        <v>0</v>
      </c>
      <c r="O185" s="1">
        <v>59692</v>
      </c>
      <c r="P185" s="1">
        <v>119384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179076</v>
      </c>
    </row>
    <row r="186" spans="1:26" x14ac:dyDescent="0.25">
      <c r="A186" t="s">
        <v>550</v>
      </c>
      <c r="B186" t="s">
        <v>551</v>
      </c>
      <c r="C186" t="s">
        <v>552</v>
      </c>
      <c r="D186" t="s">
        <v>553</v>
      </c>
      <c r="E186" s="1">
        <v>0</v>
      </c>
      <c r="F186" s="1">
        <v>58823</v>
      </c>
      <c r="G186" s="1">
        <v>58823</v>
      </c>
      <c r="H186" s="1">
        <v>32381</v>
      </c>
      <c r="I186" s="1">
        <v>58823</v>
      </c>
      <c r="J186" s="1">
        <v>0</v>
      </c>
      <c r="K186" s="1">
        <v>0</v>
      </c>
      <c r="L186" s="1">
        <v>176469</v>
      </c>
      <c r="M186" s="1">
        <v>0</v>
      </c>
      <c r="N186" s="1">
        <v>0</v>
      </c>
      <c r="O186" s="1">
        <v>30401.25</v>
      </c>
      <c r="P186" s="1">
        <v>119625.75</v>
      </c>
      <c r="Q186" s="1">
        <v>91203.75</v>
      </c>
      <c r="R186" s="1">
        <v>91203.75</v>
      </c>
      <c r="S186" s="1">
        <v>91203.75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150027</v>
      </c>
    </row>
    <row r="187" spans="1:26" x14ac:dyDescent="0.25">
      <c r="A187" t="s">
        <v>554</v>
      </c>
      <c r="B187" t="s">
        <v>555</v>
      </c>
      <c r="C187" t="s">
        <v>556</v>
      </c>
      <c r="D187" t="s">
        <v>557</v>
      </c>
      <c r="E187" s="1">
        <v>0</v>
      </c>
      <c r="F187" s="1">
        <v>7087</v>
      </c>
      <c r="G187" s="1">
        <v>7087</v>
      </c>
      <c r="H187" s="1">
        <v>7087</v>
      </c>
      <c r="I187" s="1">
        <v>7087</v>
      </c>
      <c r="J187" s="1">
        <v>0</v>
      </c>
      <c r="K187" s="1">
        <v>0</v>
      </c>
      <c r="L187" s="1">
        <v>21261</v>
      </c>
      <c r="M187" s="1">
        <v>0</v>
      </c>
      <c r="N187" s="1">
        <v>0</v>
      </c>
      <c r="O187" s="1">
        <v>7087</v>
      </c>
      <c r="P187" s="1">
        <v>15000</v>
      </c>
      <c r="Q187" s="1">
        <v>14321</v>
      </c>
      <c r="R187" s="1">
        <v>14321</v>
      </c>
      <c r="S187" s="1">
        <v>6171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22087</v>
      </c>
    </row>
    <row r="188" spans="1:26" x14ac:dyDescent="0.25">
      <c r="A188" t="s">
        <v>558</v>
      </c>
      <c r="B188" t="s">
        <v>559</v>
      </c>
      <c r="C188" t="s">
        <v>560</v>
      </c>
      <c r="D188" t="s">
        <v>561</v>
      </c>
      <c r="E188" s="1">
        <v>0</v>
      </c>
      <c r="F188" s="1">
        <v>1234844</v>
      </c>
      <c r="G188" s="1">
        <v>1234844</v>
      </c>
      <c r="H188" s="1">
        <v>432195</v>
      </c>
      <c r="I188" s="1">
        <v>432195</v>
      </c>
      <c r="J188" s="1">
        <v>0</v>
      </c>
      <c r="K188" s="1">
        <v>0</v>
      </c>
      <c r="L188" s="1">
        <v>2901883</v>
      </c>
      <c r="M188" s="1">
        <v>0</v>
      </c>
      <c r="N188" s="1">
        <v>0</v>
      </c>
      <c r="O188" s="1">
        <v>717056</v>
      </c>
      <c r="P188" s="1">
        <v>2184827</v>
      </c>
      <c r="Q188" s="1">
        <v>2184827</v>
      </c>
      <c r="R188" s="1">
        <v>2178489</v>
      </c>
      <c r="S188" s="1">
        <v>489500.79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2901883</v>
      </c>
    </row>
    <row r="189" spans="1:26" x14ac:dyDescent="0.25">
      <c r="A189" t="s">
        <v>562</v>
      </c>
      <c r="B189" t="s">
        <v>563</v>
      </c>
      <c r="C189" t="s">
        <v>564</v>
      </c>
      <c r="D189" t="s">
        <v>565</v>
      </c>
      <c r="E189" s="1">
        <v>0</v>
      </c>
      <c r="F189" s="1">
        <v>3000000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3000000</v>
      </c>
      <c r="M189" s="1">
        <v>0</v>
      </c>
      <c r="N189" s="1">
        <v>0</v>
      </c>
      <c r="O189" s="1">
        <v>1396331.5</v>
      </c>
      <c r="P189" s="1">
        <v>1603668.5</v>
      </c>
      <c r="Q189" s="1">
        <v>1503668.5</v>
      </c>
      <c r="R189" s="1">
        <v>820267.5</v>
      </c>
      <c r="S189" s="1">
        <v>700267.5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3000000</v>
      </c>
    </row>
    <row r="190" spans="1:26" x14ac:dyDescent="0.25">
      <c r="A190" t="s">
        <v>566</v>
      </c>
      <c r="B190" t="s">
        <v>567</v>
      </c>
      <c r="C190" t="s">
        <v>568</v>
      </c>
      <c r="D190" t="s">
        <v>569</v>
      </c>
      <c r="E190" s="1">
        <v>0</v>
      </c>
      <c r="F190" s="1">
        <v>3421677</v>
      </c>
      <c r="G190" s="1">
        <v>777654</v>
      </c>
      <c r="H190" s="1">
        <v>777654</v>
      </c>
      <c r="I190" s="1">
        <v>777654</v>
      </c>
      <c r="J190" s="1">
        <v>0</v>
      </c>
      <c r="K190" s="1">
        <v>0</v>
      </c>
      <c r="L190" s="1">
        <v>4976985</v>
      </c>
      <c r="M190" s="1">
        <v>0</v>
      </c>
      <c r="N190" s="1">
        <v>0</v>
      </c>
      <c r="O190" s="1">
        <v>2560000</v>
      </c>
      <c r="P190" s="1">
        <v>2416985</v>
      </c>
      <c r="Q190" s="1">
        <v>2416985</v>
      </c>
      <c r="R190" s="1">
        <v>2350000</v>
      </c>
      <c r="S190" s="1">
        <v>2330000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4976985</v>
      </c>
    </row>
    <row r="191" spans="1:26" x14ac:dyDescent="0.25">
      <c r="A191" t="s">
        <v>570</v>
      </c>
      <c r="B191" t="s">
        <v>571</v>
      </c>
      <c r="C191" t="s">
        <v>572</v>
      </c>
      <c r="D191" t="s">
        <v>573</v>
      </c>
      <c r="E191" s="1">
        <v>0</v>
      </c>
      <c r="F191" s="1">
        <v>900000</v>
      </c>
      <c r="G191" s="1">
        <v>590000</v>
      </c>
      <c r="H191" s="1">
        <v>710000</v>
      </c>
      <c r="I191" s="1">
        <v>710000</v>
      </c>
      <c r="J191" s="1">
        <v>0</v>
      </c>
      <c r="K191" s="1">
        <v>0</v>
      </c>
      <c r="L191" s="1">
        <v>2200000</v>
      </c>
      <c r="M191" s="1">
        <v>0</v>
      </c>
      <c r="N191" s="1">
        <v>0</v>
      </c>
      <c r="O191" s="1">
        <v>292147.55000000005</v>
      </c>
      <c r="P191" s="1">
        <v>2112693.1</v>
      </c>
      <c r="Q191" s="1">
        <v>1559757.53</v>
      </c>
      <c r="R191" s="1">
        <v>1292545.95</v>
      </c>
      <c r="S191" s="1">
        <v>201960.7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2404840.6500000004</v>
      </c>
    </row>
    <row r="192" spans="1:26" x14ac:dyDescent="0.25">
      <c r="A192" t="s">
        <v>570</v>
      </c>
      <c r="B192" t="s">
        <v>574</v>
      </c>
      <c r="C192" t="s">
        <v>575</v>
      </c>
      <c r="D192" t="s">
        <v>576</v>
      </c>
      <c r="E192" s="1">
        <v>0</v>
      </c>
      <c r="F192" s="1">
        <v>600000</v>
      </c>
      <c r="G192" s="1">
        <v>600000</v>
      </c>
      <c r="H192" s="1">
        <v>1100000</v>
      </c>
      <c r="I192" s="1">
        <v>1100000</v>
      </c>
      <c r="J192" s="1">
        <v>0</v>
      </c>
      <c r="K192" s="1">
        <v>0</v>
      </c>
      <c r="L192" s="1">
        <v>2300000</v>
      </c>
      <c r="M192" s="1">
        <v>0</v>
      </c>
      <c r="N192" s="1">
        <v>0</v>
      </c>
      <c r="O192" s="1">
        <v>124298.84</v>
      </c>
      <c r="P192" s="1">
        <v>1643320.16</v>
      </c>
      <c r="Q192" s="1">
        <v>1165680.08</v>
      </c>
      <c r="R192" s="1">
        <v>1165680.08</v>
      </c>
      <c r="S192" s="1">
        <v>407413.31</v>
      </c>
      <c r="T192" s="1">
        <v>532381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2300000</v>
      </c>
    </row>
    <row r="193" spans="1:26" x14ac:dyDescent="0.25">
      <c r="A193" t="s">
        <v>577</v>
      </c>
      <c r="B193" t="s">
        <v>578</v>
      </c>
      <c r="C193" t="s">
        <v>579</v>
      </c>
      <c r="D193" t="s">
        <v>580</v>
      </c>
      <c r="E193" s="1">
        <v>0</v>
      </c>
      <c r="F193" s="1">
        <v>38979</v>
      </c>
      <c r="G193" s="1">
        <v>35435</v>
      </c>
      <c r="H193" s="1">
        <v>35435</v>
      </c>
      <c r="I193" s="1">
        <v>35435</v>
      </c>
      <c r="J193" s="1">
        <v>0</v>
      </c>
      <c r="K193" s="1">
        <v>0</v>
      </c>
      <c r="L193" s="1">
        <v>109849</v>
      </c>
      <c r="M193" s="1">
        <v>0</v>
      </c>
      <c r="N193" s="1">
        <v>0</v>
      </c>
      <c r="O193" s="1">
        <v>18379.54</v>
      </c>
      <c r="P193" s="1">
        <v>61034.46</v>
      </c>
      <c r="Q193" s="1">
        <v>20298.2</v>
      </c>
      <c r="R193" s="1">
        <v>20298.2</v>
      </c>
      <c r="S193" s="1">
        <v>20298.2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79414</v>
      </c>
    </row>
    <row r="194" spans="1:26" x14ac:dyDescent="0.25">
      <c r="A194" t="s">
        <v>581</v>
      </c>
      <c r="B194" t="s">
        <v>582</v>
      </c>
      <c r="C194" t="s">
        <v>583</v>
      </c>
      <c r="D194" t="s">
        <v>584</v>
      </c>
      <c r="E194" s="1">
        <v>0</v>
      </c>
      <c r="F194" s="1">
        <v>0</v>
      </c>
      <c r="G194" s="1">
        <v>5820682.1100000003</v>
      </c>
      <c r="H194" s="1">
        <v>0.02</v>
      </c>
      <c r="I194" s="1">
        <v>0</v>
      </c>
      <c r="J194" s="1">
        <v>0</v>
      </c>
      <c r="K194" s="1">
        <v>0</v>
      </c>
      <c r="L194" s="1">
        <v>5820682.1299999999</v>
      </c>
      <c r="M194" s="1">
        <v>0</v>
      </c>
      <c r="N194" s="1">
        <v>0</v>
      </c>
      <c r="O194" s="1">
        <v>1594153.4400000002</v>
      </c>
      <c r="P194" s="1">
        <v>4033402.8499999996</v>
      </c>
      <c r="Q194" s="1">
        <v>2704360.1599999997</v>
      </c>
      <c r="R194" s="1">
        <v>2704360.1599999997</v>
      </c>
      <c r="S194" s="1">
        <v>1834830</v>
      </c>
      <c r="T194" s="1">
        <v>681899.92</v>
      </c>
      <c r="U194" s="1">
        <v>424811.86</v>
      </c>
      <c r="V194" s="1">
        <v>424811.86</v>
      </c>
      <c r="W194" s="1">
        <v>0</v>
      </c>
      <c r="X194" s="1">
        <v>0</v>
      </c>
      <c r="Y194" s="1">
        <v>0</v>
      </c>
      <c r="Z194" s="1">
        <v>6309456.21</v>
      </c>
    </row>
    <row r="195" spans="1:26" x14ac:dyDescent="0.25">
      <c r="A195" t="s">
        <v>585</v>
      </c>
      <c r="B195" t="s">
        <v>586</v>
      </c>
      <c r="C195" t="s">
        <v>587</v>
      </c>
      <c r="D195" t="s">
        <v>588</v>
      </c>
      <c r="E195" s="1">
        <v>0</v>
      </c>
      <c r="F195" s="1">
        <v>0</v>
      </c>
      <c r="G195" s="1">
        <v>2105868</v>
      </c>
      <c r="H195" s="1">
        <v>1</v>
      </c>
      <c r="I195" s="1">
        <v>0</v>
      </c>
      <c r="J195" s="1">
        <v>0</v>
      </c>
      <c r="K195" s="1">
        <v>0</v>
      </c>
      <c r="L195" s="1">
        <v>2105869</v>
      </c>
      <c r="M195" s="1">
        <v>0</v>
      </c>
      <c r="N195" s="1">
        <v>0</v>
      </c>
      <c r="O195" s="1">
        <v>0</v>
      </c>
      <c r="P195" s="1">
        <v>90617.13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90617.13</v>
      </c>
    </row>
    <row r="196" spans="1:26" x14ac:dyDescent="0.25">
      <c r="A196" t="s">
        <v>585</v>
      </c>
      <c r="B196" t="s">
        <v>586</v>
      </c>
      <c r="C196" t="s">
        <v>589</v>
      </c>
      <c r="D196" t="s">
        <v>590</v>
      </c>
      <c r="E196" s="1">
        <v>0</v>
      </c>
      <c r="F196" s="1">
        <v>0</v>
      </c>
      <c r="G196" s="1">
        <v>150000</v>
      </c>
      <c r="H196" s="1">
        <v>1</v>
      </c>
      <c r="I196" s="1">
        <v>0</v>
      </c>
      <c r="J196" s="1">
        <v>0</v>
      </c>
      <c r="K196" s="1">
        <v>0</v>
      </c>
      <c r="L196" s="1">
        <v>150001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</row>
    <row r="197" spans="1:26" x14ac:dyDescent="0.25">
      <c r="A197" t="s">
        <v>591</v>
      </c>
      <c r="B197" t="s">
        <v>592</v>
      </c>
      <c r="C197" t="s">
        <v>593</v>
      </c>
      <c r="D197" t="s">
        <v>594</v>
      </c>
      <c r="E197" s="1">
        <v>0</v>
      </c>
      <c r="F197" s="1">
        <v>0</v>
      </c>
      <c r="G197" s="1">
        <v>211261.98</v>
      </c>
      <c r="H197" s="1">
        <v>141207.14000000001</v>
      </c>
      <c r="I197" s="1">
        <v>141207.14000000001</v>
      </c>
      <c r="J197" s="1">
        <v>0</v>
      </c>
      <c r="K197" s="1">
        <v>0</v>
      </c>
      <c r="L197" s="1">
        <v>352469.12</v>
      </c>
      <c r="M197" s="1">
        <v>0</v>
      </c>
      <c r="N197" s="1">
        <v>0</v>
      </c>
      <c r="O197" s="1">
        <v>90299.09</v>
      </c>
      <c r="P197" s="1">
        <v>264599.79000000004</v>
      </c>
      <c r="Q197" s="1">
        <v>246355.33</v>
      </c>
      <c r="R197" s="1">
        <v>246355.33</v>
      </c>
      <c r="S197" s="1">
        <v>26879.1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354898.88</v>
      </c>
    </row>
    <row r="198" spans="1:26" x14ac:dyDescent="0.25">
      <c r="A198" t="s">
        <v>595</v>
      </c>
      <c r="B198" t="s">
        <v>596</v>
      </c>
      <c r="C198" t="s">
        <v>597</v>
      </c>
      <c r="D198" t="s">
        <v>598</v>
      </c>
      <c r="E198" s="1">
        <v>0</v>
      </c>
      <c r="F198" s="1">
        <v>0</v>
      </c>
      <c r="G198" s="1">
        <v>362325.02</v>
      </c>
      <c r="H198" s="1">
        <v>362325.02</v>
      </c>
      <c r="I198" s="1">
        <v>362325.02</v>
      </c>
      <c r="J198" s="1">
        <v>0</v>
      </c>
      <c r="K198" s="1">
        <v>0</v>
      </c>
      <c r="L198" s="1">
        <v>724650.04</v>
      </c>
      <c r="M198" s="1">
        <v>0</v>
      </c>
      <c r="N198" s="1">
        <v>0</v>
      </c>
      <c r="O198" s="1">
        <v>0</v>
      </c>
      <c r="P198" s="1">
        <v>724650.04</v>
      </c>
      <c r="Q198" s="1">
        <v>669610.04</v>
      </c>
      <c r="R198" s="1">
        <v>651620.17000000004</v>
      </c>
      <c r="S198" s="1">
        <v>210138.93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724650.04</v>
      </c>
    </row>
    <row r="199" spans="1:26" x14ac:dyDescent="0.25">
      <c r="A199" t="s">
        <v>599</v>
      </c>
      <c r="B199" t="s">
        <v>600</v>
      </c>
      <c r="C199" t="s">
        <v>601</v>
      </c>
      <c r="D199" t="s">
        <v>602</v>
      </c>
      <c r="E199" s="1">
        <v>0</v>
      </c>
      <c r="F199" s="1">
        <v>0</v>
      </c>
      <c r="G199" s="1">
        <v>959861.53</v>
      </c>
      <c r="H199" s="1">
        <v>0</v>
      </c>
      <c r="I199" s="1">
        <v>0</v>
      </c>
      <c r="J199" s="1">
        <v>0</v>
      </c>
      <c r="K199" s="1">
        <v>0</v>
      </c>
      <c r="L199" s="1">
        <v>959861.53</v>
      </c>
      <c r="M199" s="1">
        <v>0</v>
      </c>
      <c r="N199" s="1">
        <v>0</v>
      </c>
      <c r="O199" s="1">
        <v>124996.9</v>
      </c>
      <c r="P199" s="1">
        <v>1036432.45</v>
      </c>
      <c r="Q199" s="1">
        <v>920289.2</v>
      </c>
      <c r="R199" s="1">
        <v>920289.2</v>
      </c>
      <c r="S199" s="1">
        <v>745998.77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1161429.3499999999</v>
      </c>
    </row>
    <row r="200" spans="1:26" x14ac:dyDescent="0.25">
      <c r="A200" t="s">
        <v>603</v>
      </c>
      <c r="B200" t="s">
        <v>604</v>
      </c>
      <c r="C200" t="s">
        <v>605</v>
      </c>
      <c r="D200" t="s">
        <v>606</v>
      </c>
      <c r="E200" s="1">
        <v>0</v>
      </c>
      <c r="F200" s="1">
        <v>201954.15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201954.15</v>
      </c>
      <c r="M200" s="1">
        <v>0</v>
      </c>
      <c r="N200" s="1">
        <v>0</v>
      </c>
      <c r="O200" s="1">
        <v>0</v>
      </c>
      <c r="P200" s="1">
        <v>210032.32</v>
      </c>
      <c r="Q200" s="1">
        <v>201955</v>
      </c>
      <c r="R200" s="1">
        <v>201955</v>
      </c>
      <c r="S200" s="1">
        <v>201952.42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210032.32</v>
      </c>
    </row>
    <row r="201" spans="1:26" x14ac:dyDescent="0.25">
      <c r="A201" t="s">
        <v>607</v>
      </c>
      <c r="B201" t="s">
        <v>608</v>
      </c>
      <c r="C201" t="s">
        <v>609</v>
      </c>
      <c r="D201" t="s">
        <v>610</v>
      </c>
      <c r="E201" s="1">
        <v>0</v>
      </c>
      <c r="F201" s="1">
        <v>399063.78</v>
      </c>
      <c r="G201" s="1">
        <v>290228.2</v>
      </c>
      <c r="H201" s="1">
        <v>0</v>
      </c>
      <c r="I201" s="1">
        <v>0</v>
      </c>
      <c r="J201" s="1">
        <v>0</v>
      </c>
      <c r="K201" s="1">
        <v>0</v>
      </c>
      <c r="L201" s="1">
        <v>689291.98</v>
      </c>
      <c r="M201" s="1">
        <v>0</v>
      </c>
      <c r="N201" s="1">
        <v>0</v>
      </c>
      <c r="O201" s="1">
        <v>216443.62</v>
      </c>
      <c r="P201" s="1">
        <v>472848.35</v>
      </c>
      <c r="Q201" s="1">
        <v>472848.35</v>
      </c>
      <c r="R201" s="1">
        <v>472848.35</v>
      </c>
      <c r="S201" s="1">
        <v>6500.06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689291.97</v>
      </c>
    </row>
    <row r="202" spans="1:26" x14ac:dyDescent="0.25">
      <c r="A202" t="s">
        <v>611</v>
      </c>
      <c r="B202" t="s">
        <v>612</v>
      </c>
      <c r="C202" t="s">
        <v>613</v>
      </c>
      <c r="D202" t="s">
        <v>614</v>
      </c>
      <c r="E202" s="1">
        <v>0</v>
      </c>
      <c r="F202" s="1">
        <v>20000</v>
      </c>
      <c r="G202" s="1">
        <v>60000</v>
      </c>
      <c r="H202" s="1">
        <v>19173.55</v>
      </c>
      <c r="I202" s="1">
        <v>19173.55</v>
      </c>
      <c r="J202" s="1">
        <v>0</v>
      </c>
      <c r="K202" s="1">
        <v>0</v>
      </c>
      <c r="L202" s="1">
        <v>99173.55</v>
      </c>
      <c r="M202" s="1">
        <v>0</v>
      </c>
      <c r="N202" s="1">
        <v>0</v>
      </c>
      <c r="O202" s="1">
        <v>79981</v>
      </c>
      <c r="P202" s="1">
        <v>40000</v>
      </c>
      <c r="Q202" s="1">
        <v>37510</v>
      </c>
      <c r="R202" s="1">
        <v>37510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119981</v>
      </c>
    </row>
    <row r="203" spans="1:26" x14ac:dyDescent="0.25">
      <c r="A203" t="s">
        <v>615</v>
      </c>
      <c r="B203" t="s">
        <v>616</v>
      </c>
      <c r="C203" t="s">
        <v>617</v>
      </c>
      <c r="D203" t="s">
        <v>618</v>
      </c>
      <c r="E203" s="1">
        <v>0</v>
      </c>
      <c r="F203" s="1">
        <v>12298.15</v>
      </c>
      <c r="G203" s="1">
        <v>12698.15</v>
      </c>
      <c r="H203" s="1">
        <v>12698.15</v>
      </c>
      <c r="I203" s="1">
        <v>12698.15</v>
      </c>
      <c r="J203" s="1">
        <v>0</v>
      </c>
      <c r="K203" s="1">
        <v>0</v>
      </c>
      <c r="L203" s="1">
        <v>37694.449999999997</v>
      </c>
      <c r="M203" s="1">
        <v>0</v>
      </c>
      <c r="N203" s="1">
        <v>0</v>
      </c>
      <c r="O203" s="1">
        <v>30230.59</v>
      </c>
      <c r="P203" s="1">
        <v>15364.76</v>
      </c>
      <c r="Q203" s="1">
        <v>15364.76</v>
      </c>
      <c r="R203" s="1">
        <v>15354.76</v>
      </c>
      <c r="S203" s="1">
        <v>15354.75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45595.35</v>
      </c>
    </row>
    <row r="204" spans="1:26" x14ac:dyDescent="0.25">
      <c r="A204" t="s">
        <v>619</v>
      </c>
      <c r="B204" t="s">
        <v>620</v>
      </c>
      <c r="C204" t="s">
        <v>621</v>
      </c>
      <c r="D204" t="s">
        <v>622</v>
      </c>
      <c r="E204" s="1">
        <v>0</v>
      </c>
      <c r="F204" s="1">
        <v>294110.96000000002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294110.96000000002</v>
      </c>
      <c r="M204" s="1">
        <v>0</v>
      </c>
      <c r="N204" s="1">
        <v>0</v>
      </c>
      <c r="O204" s="1">
        <v>6749.99</v>
      </c>
      <c r="P204" s="1">
        <v>289178.36</v>
      </c>
      <c r="Q204" s="1">
        <v>265623.37</v>
      </c>
      <c r="R204" s="1">
        <v>265623.37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295928.34999999998</v>
      </c>
    </row>
    <row r="205" spans="1:26" x14ac:dyDescent="0.25">
      <c r="A205" t="s">
        <v>623</v>
      </c>
      <c r="B205" t="s">
        <v>624</v>
      </c>
      <c r="C205" t="s">
        <v>625</v>
      </c>
      <c r="D205" t="s">
        <v>626</v>
      </c>
      <c r="E205" s="1">
        <v>0</v>
      </c>
      <c r="F205" s="1">
        <v>0</v>
      </c>
      <c r="G205" s="1">
        <v>253386.13</v>
      </c>
      <c r="H205" s="1">
        <v>0.02</v>
      </c>
      <c r="I205" s="1">
        <v>0</v>
      </c>
      <c r="J205" s="1">
        <v>0</v>
      </c>
      <c r="K205" s="1">
        <v>0</v>
      </c>
      <c r="L205" s="1">
        <v>253386.15</v>
      </c>
      <c r="M205" s="1">
        <v>0</v>
      </c>
      <c r="N205" s="1">
        <v>0</v>
      </c>
      <c r="O205" s="1">
        <v>0</v>
      </c>
      <c r="P205" s="1">
        <v>253386.13</v>
      </c>
      <c r="Q205" s="1">
        <v>121676.04</v>
      </c>
      <c r="R205" s="1">
        <v>121676.04</v>
      </c>
      <c r="S205" s="1">
        <v>10200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253386.13</v>
      </c>
    </row>
    <row r="206" spans="1:26" x14ac:dyDescent="0.25">
      <c r="A206" t="s">
        <v>627</v>
      </c>
      <c r="B206" t="s">
        <v>628</v>
      </c>
      <c r="C206" t="s">
        <v>629</v>
      </c>
      <c r="D206" t="s">
        <v>630</v>
      </c>
      <c r="E206" s="1">
        <v>0</v>
      </c>
      <c r="F206" s="1">
        <v>464874.4</v>
      </c>
      <c r="G206" s="1">
        <v>246668.05</v>
      </c>
      <c r="H206" s="1">
        <v>0</v>
      </c>
      <c r="I206" s="1">
        <v>0</v>
      </c>
      <c r="J206" s="1">
        <v>0</v>
      </c>
      <c r="K206" s="1">
        <v>0</v>
      </c>
      <c r="L206" s="1">
        <v>711542.45</v>
      </c>
      <c r="M206" s="1">
        <v>0</v>
      </c>
      <c r="N206" s="1">
        <v>0</v>
      </c>
      <c r="O206" s="1">
        <v>0</v>
      </c>
      <c r="P206" s="1">
        <v>411199.04</v>
      </c>
      <c r="Q206" s="1">
        <v>55079.08</v>
      </c>
      <c r="R206" s="1">
        <v>55079.08</v>
      </c>
      <c r="S206" s="1">
        <v>0</v>
      </c>
      <c r="T206" s="1">
        <v>400000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811199.04</v>
      </c>
    </row>
    <row r="207" spans="1:26" x14ac:dyDescent="0.25">
      <c r="A207" t="s">
        <v>631</v>
      </c>
      <c r="B207" t="s">
        <v>632</v>
      </c>
      <c r="C207" t="s">
        <v>633</v>
      </c>
      <c r="D207" t="s">
        <v>634</v>
      </c>
      <c r="E207" s="1">
        <v>0</v>
      </c>
      <c r="F207" s="1">
        <v>0</v>
      </c>
      <c r="G207" s="1">
        <v>462699.87</v>
      </c>
      <c r="H207" s="1">
        <v>133151</v>
      </c>
      <c r="I207" s="1">
        <v>133151.04000000001</v>
      </c>
      <c r="J207" s="1">
        <v>0</v>
      </c>
      <c r="K207" s="1">
        <v>0</v>
      </c>
      <c r="L207" s="1">
        <v>595850.91</v>
      </c>
      <c r="M207" s="1">
        <v>0</v>
      </c>
      <c r="N207" s="1">
        <v>0</v>
      </c>
      <c r="O207" s="1">
        <v>0</v>
      </c>
      <c r="P207" s="1">
        <v>595850.87</v>
      </c>
      <c r="Q207" s="1">
        <v>309532.02999999997</v>
      </c>
      <c r="R207" s="1">
        <v>249532.02999999997</v>
      </c>
      <c r="S207" s="1">
        <v>65387.310000000005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595850.87</v>
      </c>
    </row>
    <row r="208" spans="1:26" x14ac:dyDescent="0.25">
      <c r="A208" t="s">
        <v>635</v>
      </c>
      <c r="B208" t="s">
        <v>636</v>
      </c>
      <c r="C208" t="s">
        <v>637</v>
      </c>
      <c r="D208" t="s">
        <v>638</v>
      </c>
      <c r="E208" s="1">
        <v>0</v>
      </c>
      <c r="F208" s="1">
        <v>382372.31</v>
      </c>
      <c r="G208" s="1">
        <v>94173.28</v>
      </c>
      <c r="H208" s="1">
        <v>0.02</v>
      </c>
      <c r="I208" s="1">
        <v>-476545.59</v>
      </c>
      <c r="J208" s="1">
        <v>0</v>
      </c>
      <c r="K208" s="1">
        <v>0</v>
      </c>
      <c r="L208" s="1">
        <v>-5.8207660913467407E-11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1:26" x14ac:dyDescent="0.25">
      <c r="A209" t="s">
        <v>635</v>
      </c>
      <c r="B209" t="s">
        <v>636</v>
      </c>
      <c r="C209" t="s">
        <v>639</v>
      </c>
      <c r="D209" t="s">
        <v>640</v>
      </c>
      <c r="E209" s="1">
        <v>0</v>
      </c>
      <c r="F209" s="1">
        <v>53991.34</v>
      </c>
      <c r="G209" s="1">
        <v>-53991.34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</row>
    <row r="210" spans="1:26" x14ac:dyDescent="0.25">
      <c r="A210" t="s">
        <v>641</v>
      </c>
      <c r="B210" t="s">
        <v>642</v>
      </c>
      <c r="C210" t="s">
        <v>643</v>
      </c>
      <c r="D210" t="s">
        <v>644</v>
      </c>
      <c r="E210" s="1">
        <v>0</v>
      </c>
      <c r="F210" s="1">
        <v>50000</v>
      </c>
      <c r="G210" s="1">
        <v>0</v>
      </c>
      <c r="H210" s="1">
        <v>285868</v>
      </c>
      <c r="I210" s="1">
        <v>135411</v>
      </c>
      <c r="J210" s="1">
        <v>0</v>
      </c>
      <c r="K210" s="1">
        <v>0</v>
      </c>
      <c r="L210" s="1">
        <v>335868</v>
      </c>
      <c r="M210" s="1">
        <v>0</v>
      </c>
      <c r="N210" s="1">
        <v>0</v>
      </c>
      <c r="O210" s="1">
        <v>61219.01</v>
      </c>
      <c r="P210" s="1">
        <v>345210.37</v>
      </c>
      <c r="Q210" s="1">
        <v>283290.12</v>
      </c>
      <c r="R210" s="1">
        <v>268849.62</v>
      </c>
      <c r="S210" s="1">
        <v>210676.55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406429.38</v>
      </c>
    </row>
    <row r="211" spans="1:26" x14ac:dyDescent="0.25">
      <c r="A211" t="s">
        <v>641</v>
      </c>
      <c r="B211" t="s">
        <v>645</v>
      </c>
      <c r="C211" t="s">
        <v>646</v>
      </c>
      <c r="D211" t="s">
        <v>647</v>
      </c>
      <c r="E211" s="1">
        <v>0</v>
      </c>
      <c r="F211" s="1">
        <v>15883800</v>
      </c>
      <c r="G211" s="1">
        <v>9584100</v>
      </c>
      <c r="H211" s="1">
        <v>9584100</v>
      </c>
      <c r="I211" s="1">
        <v>9584100</v>
      </c>
      <c r="J211" s="1">
        <v>12144000</v>
      </c>
      <c r="K211" s="1">
        <v>0</v>
      </c>
      <c r="L211" s="1">
        <v>47196000</v>
      </c>
      <c r="M211" s="1">
        <v>0</v>
      </c>
      <c r="N211" s="1">
        <v>0</v>
      </c>
      <c r="O211" s="1">
        <v>1126255.51</v>
      </c>
      <c r="P211" s="1">
        <v>6000000</v>
      </c>
      <c r="Q211" s="1">
        <v>6000000</v>
      </c>
      <c r="R211" s="1">
        <v>1436397.18</v>
      </c>
      <c r="S211" s="1">
        <v>1436397.18</v>
      </c>
      <c r="T211" s="1">
        <v>16259364.09</v>
      </c>
      <c r="U211" s="1">
        <v>15283092.99</v>
      </c>
      <c r="V211" s="1">
        <v>4890334.74</v>
      </c>
      <c r="W211" s="1">
        <v>23298976.18</v>
      </c>
      <c r="X211" s="1">
        <v>3000000</v>
      </c>
      <c r="Y211" s="1">
        <v>1671887</v>
      </c>
      <c r="Z211" s="1">
        <v>46684595.780000001</v>
      </c>
    </row>
    <row r="212" spans="1:26" x14ac:dyDescent="0.25">
      <c r="A212" t="s">
        <v>641</v>
      </c>
      <c r="B212" t="s">
        <v>648</v>
      </c>
      <c r="C212" t="s">
        <v>649</v>
      </c>
      <c r="D212" t="s">
        <v>650</v>
      </c>
      <c r="E212" s="1">
        <v>0</v>
      </c>
      <c r="F212" s="1">
        <v>0</v>
      </c>
      <c r="G212" s="1">
        <v>6900000</v>
      </c>
      <c r="H212" s="1">
        <v>6900000</v>
      </c>
      <c r="I212" s="1">
        <v>6900000</v>
      </c>
      <c r="J212" s="1">
        <v>0</v>
      </c>
      <c r="K212" s="1">
        <v>0</v>
      </c>
      <c r="L212" s="1">
        <v>13800000</v>
      </c>
      <c r="M212" s="1">
        <v>0</v>
      </c>
      <c r="N212" s="1">
        <v>0</v>
      </c>
      <c r="O212" s="1">
        <v>0</v>
      </c>
      <c r="P212" s="1">
        <v>6900000</v>
      </c>
      <c r="Q212" s="1">
        <v>0</v>
      </c>
      <c r="R212" s="1">
        <v>0</v>
      </c>
      <c r="S212" s="1">
        <v>0</v>
      </c>
      <c r="T212" s="1">
        <v>6900000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13800000</v>
      </c>
    </row>
  </sheetData>
  <autoFilter ref="A7:Z212"/>
  <printOptions horizontalCentered="1"/>
  <pageMargins left="0.59055118110236227" right="0.59055118110236227" top="1.1811023622047245" bottom="0.43307086614173229" header="0.31496062992125984" footer="0.31496062992125984"/>
  <pageSetup paperSize="9" scale="34" fitToHeight="0" orientation="landscape" r:id="rId1"/>
  <headerFooter>
    <oddHeader>&amp;L&amp;G&amp;R&amp;G</oddHeader>
    <oddFooter>&amp;C&amp;P/&amp;N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S222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0.28515625" style="18" customWidth="1"/>
    <col min="2" max="2" width="14.28515625" customWidth="1"/>
    <col min="3" max="3" width="23.28515625" customWidth="1"/>
    <col min="4" max="4" width="54.5703125" customWidth="1"/>
    <col min="5" max="12" width="10.85546875" style="1" customWidth="1"/>
  </cols>
  <sheetData>
    <row r="1" spans="1:19" s="3" customFormat="1" x14ac:dyDescent="0.25">
      <c r="A1" s="38">
        <f>SUBTOTAL(3,A4:A2000)</f>
        <v>219</v>
      </c>
      <c r="B1" s="38">
        <f t="shared" ref="B1:D1" si="0">SUBTOTAL(3,B4:B2000)</f>
        <v>219</v>
      </c>
      <c r="C1" s="38">
        <f t="shared" si="0"/>
        <v>219</v>
      </c>
      <c r="D1" s="38">
        <f t="shared" si="0"/>
        <v>219</v>
      </c>
      <c r="E1" s="39">
        <f>SUBTOTAL(9,E4:E2000)</f>
        <v>5509718</v>
      </c>
      <c r="F1" s="39">
        <f t="shared" ref="F1:M1" si="1">SUBTOTAL(9,F4:F2000)</f>
        <v>174571490.84000003</v>
      </c>
      <c r="G1" s="39">
        <f t="shared" si="1"/>
        <v>191939597.28999999</v>
      </c>
      <c r="H1" s="39">
        <f t="shared" si="1"/>
        <v>148364554.68000007</v>
      </c>
      <c r="I1" s="39">
        <f t="shared" si="1"/>
        <v>121587819.00000003</v>
      </c>
      <c r="J1" s="39">
        <f t="shared" si="1"/>
        <v>12162148.039999999</v>
      </c>
      <c r="K1" s="39">
        <f t="shared" si="1"/>
        <v>0.02</v>
      </c>
      <c r="L1" s="39">
        <f t="shared" si="1"/>
        <v>532547508.86999977</v>
      </c>
      <c r="M1" s="39">
        <f t="shared" si="1"/>
        <v>493608625.12999982</v>
      </c>
      <c r="N1" s="39"/>
      <c r="O1" s="39"/>
      <c r="P1" s="39"/>
      <c r="Q1" s="39"/>
      <c r="R1" s="39"/>
      <c r="S1" s="39"/>
    </row>
    <row r="2" spans="1:19" ht="15.75" thickBot="1" x14ac:dyDescent="0.3">
      <c r="E2"/>
      <c r="F2"/>
      <c r="G2"/>
      <c r="H2"/>
      <c r="I2"/>
      <c r="J2"/>
      <c r="K2"/>
      <c r="L2"/>
    </row>
    <row r="3" spans="1:19" s="2" customFormat="1" ht="61.5" customHeight="1" thickBot="1" x14ac:dyDescent="0.3">
      <c r="A3" s="30" t="s">
        <v>3</v>
      </c>
      <c r="B3" s="30" t="s">
        <v>4</v>
      </c>
      <c r="C3" s="30" t="s">
        <v>5</v>
      </c>
      <c r="D3" s="30" t="s">
        <v>14</v>
      </c>
      <c r="E3" s="30" t="s">
        <v>16</v>
      </c>
      <c r="F3" s="30" t="s">
        <v>17</v>
      </c>
      <c r="G3" s="30" t="s">
        <v>18</v>
      </c>
      <c r="H3" s="28" t="s">
        <v>19</v>
      </c>
      <c r="I3" s="29" t="s">
        <v>20</v>
      </c>
      <c r="J3" s="30" t="s">
        <v>21</v>
      </c>
      <c r="K3" s="30" t="s">
        <v>22</v>
      </c>
      <c r="L3" s="31" t="s">
        <v>10</v>
      </c>
      <c r="M3" s="31" t="s">
        <v>15</v>
      </c>
    </row>
    <row r="4" spans="1:19" s="3" customFormat="1" x14ac:dyDescent="0.25">
      <c r="A4" s="18" t="s">
        <v>471</v>
      </c>
      <c r="B4" t="s">
        <v>651</v>
      </c>
      <c r="C4" t="s">
        <v>652</v>
      </c>
      <c r="D4" t="s">
        <v>653</v>
      </c>
      <c r="E4" s="1">
        <v>0</v>
      </c>
      <c r="F4" s="1">
        <v>3605941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3">
        <v>0</v>
      </c>
    </row>
    <row r="5" spans="1:19" x14ac:dyDescent="0.25">
      <c r="A5" s="18" t="s">
        <v>73</v>
      </c>
      <c r="B5" t="s">
        <v>654</v>
      </c>
      <c r="C5" t="s">
        <v>655</v>
      </c>
      <c r="D5" t="s">
        <v>656</v>
      </c>
      <c r="E5" s="1">
        <v>1384718</v>
      </c>
      <c r="F5" s="1">
        <v>830989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2215707</v>
      </c>
      <c r="M5">
        <v>2215707</v>
      </c>
    </row>
    <row r="6" spans="1:19" x14ac:dyDescent="0.25">
      <c r="A6" s="18" t="s">
        <v>84</v>
      </c>
      <c r="B6" t="s">
        <v>657</v>
      </c>
      <c r="C6" t="s">
        <v>658</v>
      </c>
      <c r="D6" t="s">
        <v>659</v>
      </c>
      <c r="E6" s="1">
        <v>4125000</v>
      </c>
      <c r="F6" s="1">
        <v>17998733.039999999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22123733.039999999</v>
      </c>
      <c r="M6">
        <v>22123733.039999999</v>
      </c>
    </row>
    <row r="7" spans="1:19" x14ac:dyDescent="0.25">
      <c r="A7" s="18" t="s">
        <v>86</v>
      </c>
      <c r="B7" t="s">
        <v>660</v>
      </c>
      <c r="C7" t="s">
        <v>658</v>
      </c>
      <c r="D7" t="s">
        <v>659</v>
      </c>
      <c r="E7" s="1">
        <v>0</v>
      </c>
      <c r="F7" s="1">
        <v>1266.96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1266.96</v>
      </c>
      <c r="M7">
        <v>1266.96</v>
      </c>
    </row>
    <row r="8" spans="1:19" x14ac:dyDescent="0.25">
      <c r="A8" s="18" t="s">
        <v>78</v>
      </c>
      <c r="B8" t="s">
        <v>661</v>
      </c>
      <c r="C8" t="s">
        <v>662</v>
      </c>
      <c r="D8" t="s">
        <v>663</v>
      </c>
      <c r="E8" s="1">
        <v>0</v>
      </c>
      <c r="F8" s="1">
        <v>5250000</v>
      </c>
      <c r="G8" s="1">
        <v>17143464</v>
      </c>
      <c r="H8" s="1">
        <v>5082447.8499999996</v>
      </c>
      <c r="I8" s="1">
        <v>5082447.8499999996</v>
      </c>
      <c r="J8" s="1">
        <v>0</v>
      </c>
      <c r="K8" s="1">
        <v>0</v>
      </c>
      <c r="L8" s="1">
        <v>27475911.850000001</v>
      </c>
      <c r="M8">
        <v>27475911.850000001</v>
      </c>
    </row>
    <row r="9" spans="1:19" x14ac:dyDescent="0.25">
      <c r="A9" s="18" t="s">
        <v>80</v>
      </c>
      <c r="B9" t="s">
        <v>664</v>
      </c>
      <c r="C9" t="s">
        <v>662</v>
      </c>
      <c r="D9" t="s">
        <v>663</v>
      </c>
      <c r="E9" s="1">
        <v>0</v>
      </c>
      <c r="F9" s="1">
        <v>188749</v>
      </c>
      <c r="G9" s="1">
        <v>696536</v>
      </c>
      <c r="H9" s="1">
        <v>0</v>
      </c>
      <c r="I9" s="1">
        <v>0</v>
      </c>
      <c r="J9" s="1">
        <v>0</v>
      </c>
      <c r="K9" s="1">
        <v>0</v>
      </c>
      <c r="L9" s="1">
        <v>885285</v>
      </c>
      <c r="M9">
        <v>885285</v>
      </c>
    </row>
    <row r="10" spans="1:19" x14ac:dyDescent="0.25">
      <c r="A10" s="18" t="s">
        <v>81</v>
      </c>
      <c r="B10" t="s">
        <v>665</v>
      </c>
      <c r="C10" t="s">
        <v>662</v>
      </c>
      <c r="D10" t="s">
        <v>663</v>
      </c>
      <c r="E10" s="1">
        <v>0</v>
      </c>
      <c r="F10" s="1">
        <v>135000</v>
      </c>
      <c r="G10" s="1">
        <v>0</v>
      </c>
      <c r="H10" s="1">
        <v>264852.15000000002</v>
      </c>
      <c r="I10" s="1">
        <v>264852.15000000002</v>
      </c>
      <c r="J10" s="1">
        <v>0</v>
      </c>
      <c r="K10" s="1">
        <v>0</v>
      </c>
      <c r="L10" s="1">
        <v>399852.15</v>
      </c>
      <c r="M10">
        <v>399852.15</v>
      </c>
    </row>
    <row r="11" spans="1:19" x14ac:dyDescent="0.25">
      <c r="A11" s="18" t="s">
        <v>431</v>
      </c>
      <c r="B11" t="s">
        <v>666</v>
      </c>
      <c r="C11" t="s">
        <v>667</v>
      </c>
      <c r="D11" t="s">
        <v>668</v>
      </c>
      <c r="E11" s="1">
        <v>0</v>
      </c>
      <c r="F11" s="1">
        <v>0</v>
      </c>
      <c r="G11" s="1">
        <v>3804000</v>
      </c>
      <c r="H11" s="1">
        <v>2556000</v>
      </c>
      <c r="I11" s="1">
        <v>2556000</v>
      </c>
      <c r="J11" s="1">
        <v>0</v>
      </c>
      <c r="K11" s="1">
        <v>0</v>
      </c>
      <c r="L11" s="1">
        <v>6360000</v>
      </c>
      <c r="M11">
        <v>6360000</v>
      </c>
    </row>
    <row r="12" spans="1:19" x14ac:dyDescent="0.25">
      <c r="A12" s="18" t="s">
        <v>431</v>
      </c>
      <c r="B12" t="s">
        <v>666</v>
      </c>
      <c r="C12" t="s">
        <v>669</v>
      </c>
      <c r="D12" t="s">
        <v>670</v>
      </c>
      <c r="E12" s="1">
        <v>0</v>
      </c>
      <c r="F12" s="1">
        <v>11410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11410</v>
      </c>
      <c r="M12">
        <v>11410</v>
      </c>
    </row>
    <row r="13" spans="1:19" x14ac:dyDescent="0.25">
      <c r="A13" s="18" t="s">
        <v>431</v>
      </c>
      <c r="B13" t="s">
        <v>666</v>
      </c>
      <c r="C13" t="s">
        <v>671</v>
      </c>
      <c r="D13" t="s">
        <v>672</v>
      </c>
      <c r="E13" s="1">
        <v>0</v>
      </c>
      <c r="F13" s="1">
        <v>1926735.99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1926735.99</v>
      </c>
      <c r="M13">
        <v>1926735.99</v>
      </c>
    </row>
    <row r="14" spans="1:19" x14ac:dyDescent="0.25">
      <c r="A14" s="18" t="s">
        <v>433</v>
      </c>
      <c r="B14" t="s">
        <v>673</v>
      </c>
      <c r="C14" t="s">
        <v>671</v>
      </c>
      <c r="D14" t="s">
        <v>672</v>
      </c>
      <c r="E14" s="1">
        <v>0</v>
      </c>
      <c r="F14" s="1">
        <v>2154289.44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2154289.44</v>
      </c>
      <c r="M14">
        <v>2154289.44</v>
      </c>
    </row>
    <row r="15" spans="1:19" x14ac:dyDescent="0.25">
      <c r="A15" s="18" t="s">
        <v>441</v>
      </c>
      <c r="B15" t="s">
        <v>674</v>
      </c>
      <c r="C15" t="s">
        <v>671</v>
      </c>
      <c r="D15" t="s">
        <v>672</v>
      </c>
      <c r="E15" s="1">
        <v>0</v>
      </c>
      <c r="F15" s="1">
        <v>89962.4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89962.4</v>
      </c>
      <c r="M15">
        <v>89962.4</v>
      </c>
    </row>
    <row r="16" spans="1:19" x14ac:dyDescent="0.25">
      <c r="A16" s="18" t="s">
        <v>461</v>
      </c>
      <c r="B16" t="s">
        <v>675</v>
      </c>
      <c r="C16" t="s">
        <v>667</v>
      </c>
      <c r="D16" t="s">
        <v>668</v>
      </c>
      <c r="E16" s="1">
        <v>0</v>
      </c>
      <c r="F16" s="1">
        <v>0</v>
      </c>
      <c r="G16" s="1">
        <v>2004375</v>
      </c>
      <c r="H16" s="1">
        <v>0</v>
      </c>
      <c r="I16" s="1">
        <v>0</v>
      </c>
      <c r="J16" s="1">
        <v>0</v>
      </c>
      <c r="K16" s="1">
        <v>0</v>
      </c>
      <c r="L16" s="1">
        <v>2004375</v>
      </c>
      <c r="M16">
        <v>2004375</v>
      </c>
    </row>
    <row r="17" spans="1:13" x14ac:dyDescent="0.25">
      <c r="A17" s="18" t="s">
        <v>461</v>
      </c>
      <c r="B17" t="s">
        <v>675</v>
      </c>
      <c r="C17" t="s">
        <v>671</v>
      </c>
      <c r="D17" t="s">
        <v>672</v>
      </c>
      <c r="E17" s="1">
        <v>0</v>
      </c>
      <c r="F17" s="1">
        <v>3606373.82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3606373.82</v>
      </c>
      <c r="M17">
        <v>3606373.82</v>
      </c>
    </row>
    <row r="18" spans="1:13" x14ac:dyDescent="0.25">
      <c r="A18" s="18" t="s">
        <v>449</v>
      </c>
      <c r="B18" t="s">
        <v>676</v>
      </c>
      <c r="C18" t="s">
        <v>667</v>
      </c>
      <c r="D18" t="s">
        <v>668</v>
      </c>
      <c r="E18" s="1">
        <v>0</v>
      </c>
      <c r="F18" s="1">
        <v>0</v>
      </c>
      <c r="G18" s="1">
        <v>140000</v>
      </c>
      <c r="H18" s="1">
        <v>150000</v>
      </c>
      <c r="I18" s="1">
        <v>150000</v>
      </c>
      <c r="J18" s="1">
        <v>0</v>
      </c>
      <c r="K18" s="1">
        <v>0</v>
      </c>
      <c r="L18" s="1">
        <v>290000</v>
      </c>
      <c r="M18">
        <v>290000</v>
      </c>
    </row>
    <row r="19" spans="1:13" x14ac:dyDescent="0.25">
      <c r="A19" s="18" t="s">
        <v>449</v>
      </c>
      <c r="B19" t="s">
        <v>676</v>
      </c>
      <c r="C19" t="s">
        <v>671</v>
      </c>
      <c r="D19" t="s">
        <v>672</v>
      </c>
      <c r="E19" s="1">
        <v>0</v>
      </c>
      <c r="F19" s="1">
        <v>125000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125000</v>
      </c>
      <c r="M19">
        <v>125000</v>
      </c>
    </row>
    <row r="20" spans="1:13" x14ac:dyDescent="0.25">
      <c r="A20" s="18" t="s">
        <v>445</v>
      </c>
      <c r="B20" t="s">
        <v>677</v>
      </c>
      <c r="C20" t="s">
        <v>678</v>
      </c>
      <c r="D20" t="s">
        <v>668</v>
      </c>
      <c r="E20" s="1">
        <v>0</v>
      </c>
      <c r="F20" s="1">
        <v>0</v>
      </c>
      <c r="G20" s="1">
        <v>266200</v>
      </c>
      <c r="H20" s="1">
        <v>220000</v>
      </c>
      <c r="I20" s="1">
        <v>220000</v>
      </c>
      <c r="J20" s="1">
        <v>0</v>
      </c>
      <c r="K20" s="1">
        <v>0</v>
      </c>
      <c r="L20" s="1">
        <v>486200</v>
      </c>
      <c r="M20">
        <v>486200</v>
      </c>
    </row>
    <row r="21" spans="1:13" x14ac:dyDescent="0.25">
      <c r="A21" s="18" t="s">
        <v>445</v>
      </c>
      <c r="B21" t="s">
        <v>677</v>
      </c>
      <c r="C21" t="s">
        <v>671</v>
      </c>
      <c r="D21" t="s">
        <v>672</v>
      </c>
      <c r="E21" s="1">
        <v>0</v>
      </c>
      <c r="F21" s="1">
        <v>436495.01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436495.01</v>
      </c>
      <c r="M21">
        <v>436495.01</v>
      </c>
    </row>
    <row r="22" spans="1:13" x14ac:dyDescent="0.25">
      <c r="A22" s="18" t="s">
        <v>247</v>
      </c>
      <c r="B22" t="s">
        <v>679</v>
      </c>
      <c r="C22" t="s">
        <v>680</v>
      </c>
      <c r="D22" t="s">
        <v>681</v>
      </c>
      <c r="E22" s="1">
        <v>0</v>
      </c>
      <c r="F22" s="1">
        <v>440165.94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440165.94</v>
      </c>
      <c r="M22">
        <v>440165.94</v>
      </c>
    </row>
    <row r="23" spans="1:13" x14ac:dyDescent="0.25">
      <c r="A23" s="18" t="s">
        <v>247</v>
      </c>
      <c r="B23" t="s">
        <v>679</v>
      </c>
      <c r="C23" t="s">
        <v>682</v>
      </c>
      <c r="D23" t="s">
        <v>681</v>
      </c>
      <c r="E23" s="1">
        <v>0</v>
      </c>
      <c r="F23" s="1">
        <v>0</v>
      </c>
      <c r="G23" s="1">
        <v>-82232.679999999993</v>
      </c>
      <c r="H23" s="1">
        <v>0.01</v>
      </c>
      <c r="I23" s="1">
        <v>-157748.14000000001</v>
      </c>
      <c r="J23" s="1">
        <v>0</v>
      </c>
      <c r="K23" s="1">
        <v>0</v>
      </c>
      <c r="L23" s="1">
        <v>-82232.67</v>
      </c>
      <c r="M23">
        <v>-239980.82</v>
      </c>
    </row>
    <row r="24" spans="1:13" x14ac:dyDescent="0.25">
      <c r="A24" s="18" t="s">
        <v>249</v>
      </c>
      <c r="B24" t="s">
        <v>683</v>
      </c>
      <c r="C24" t="s">
        <v>680</v>
      </c>
      <c r="D24" t="s">
        <v>681</v>
      </c>
      <c r="E24" s="1">
        <v>0</v>
      </c>
      <c r="F24" s="1">
        <v>77730.06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77730.06</v>
      </c>
      <c r="M24">
        <v>77730.06</v>
      </c>
    </row>
    <row r="25" spans="1:13" x14ac:dyDescent="0.25">
      <c r="A25" s="18" t="s">
        <v>249</v>
      </c>
      <c r="B25" t="s">
        <v>683</v>
      </c>
      <c r="C25" t="s">
        <v>682</v>
      </c>
      <c r="D25" t="s">
        <v>681</v>
      </c>
      <c r="E25" s="1">
        <v>0</v>
      </c>
      <c r="F25" s="1">
        <v>0</v>
      </c>
      <c r="G25" s="1">
        <v>-77730.06</v>
      </c>
      <c r="H25" s="1">
        <v>0.01</v>
      </c>
      <c r="I25" s="1">
        <v>0</v>
      </c>
      <c r="J25" s="1">
        <v>0</v>
      </c>
      <c r="K25" s="1">
        <v>0</v>
      </c>
      <c r="L25" s="1">
        <v>-77730.05</v>
      </c>
      <c r="M25">
        <v>-77730.06</v>
      </c>
    </row>
    <row r="26" spans="1:13" x14ac:dyDescent="0.25">
      <c r="A26" s="18" t="s">
        <v>251</v>
      </c>
      <c r="B26" t="s">
        <v>684</v>
      </c>
      <c r="C26" t="s">
        <v>682</v>
      </c>
      <c r="D26" t="s">
        <v>681</v>
      </c>
      <c r="E26" s="1">
        <v>0</v>
      </c>
      <c r="F26" s="1">
        <v>100702</v>
      </c>
      <c r="G26" s="1">
        <v>159962.74</v>
      </c>
      <c r="H26" s="1">
        <v>0</v>
      </c>
      <c r="I26" s="1">
        <v>0</v>
      </c>
      <c r="J26" s="1">
        <v>0</v>
      </c>
      <c r="K26" s="1">
        <v>0</v>
      </c>
      <c r="L26" s="1">
        <v>260664.74</v>
      </c>
      <c r="M26">
        <v>260664.74</v>
      </c>
    </row>
    <row r="27" spans="1:13" x14ac:dyDescent="0.25">
      <c r="A27" s="18" t="s">
        <v>251</v>
      </c>
      <c r="B27" t="s">
        <v>684</v>
      </c>
      <c r="C27" t="s">
        <v>685</v>
      </c>
      <c r="D27" t="s">
        <v>681</v>
      </c>
      <c r="E27" s="1">
        <v>0</v>
      </c>
      <c r="F27" s="1">
        <v>0</v>
      </c>
      <c r="G27" s="1">
        <v>3028012</v>
      </c>
      <c r="H27" s="1">
        <v>1310000</v>
      </c>
      <c r="I27" s="1">
        <v>-1528049.01</v>
      </c>
      <c r="J27" s="1">
        <v>0</v>
      </c>
      <c r="K27" s="1">
        <v>0</v>
      </c>
      <c r="L27" s="1">
        <v>4338012</v>
      </c>
      <c r="M27">
        <v>1499962.99</v>
      </c>
    </row>
    <row r="28" spans="1:13" x14ac:dyDescent="0.25">
      <c r="A28" s="18" t="s">
        <v>488</v>
      </c>
      <c r="B28" t="s">
        <v>686</v>
      </c>
      <c r="C28" t="s">
        <v>687</v>
      </c>
      <c r="D28" t="s">
        <v>688</v>
      </c>
      <c r="E28" s="1">
        <v>0</v>
      </c>
      <c r="F28" s="1">
        <v>5215325</v>
      </c>
      <c r="G28" s="1">
        <v>0</v>
      </c>
      <c r="H28" s="1">
        <v>14394844</v>
      </c>
      <c r="I28" s="1">
        <v>6704731</v>
      </c>
      <c r="J28" s="1">
        <v>0</v>
      </c>
      <c r="K28" s="1">
        <v>0</v>
      </c>
      <c r="L28" s="1">
        <v>19610169</v>
      </c>
      <c r="M28">
        <v>11920056</v>
      </c>
    </row>
    <row r="29" spans="1:13" x14ac:dyDescent="0.25">
      <c r="A29" s="18" t="s">
        <v>491</v>
      </c>
      <c r="B29" t="s">
        <v>689</v>
      </c>
      <c r="C29" t="s">
        <v>690</v>
      </c>
      <c r="D29" t="s">
        <v>688</v>
      </c>
      <c r="E29" s="1">
        <v>0</v>
      </c>
      <c r="F29" s="1">
        <v>250000</v>
      </c>
      <c r="G29" s="1">
        <v>0</v>
      </c>
      <c r="H29" s="1">
        <v>1133050</v>
      </c>
      <c r="I29" s="1">
        <v>500000</v>
      </c>
      <c r="J29" s="1">
        <v>0</v>
      </c>
      <c r="K29" s="1">
        <v>0</v>
      </c>
      <c r="L29" s="1">
        <v>1383050</v>
      </c>
      <c r="M29">
        <v>750000</v>
      </c>
    </row>
    <row r="30" spans="1:13" x14ac:dyDescent="0.25">
      <c r="A30" s="18" t="s">
        <v>493</v>
      </c>
      <c r="B30" t="s">
        <v>691</v>
      </c>
      <c r="C30" t="s">
        <v>690</v>
      </c>
      <c r="D30" t="s">
        <v>688</v>
      </c>
      <c r="E30" s="1">
        <v>0</v>
      </c>
      <c r="F30" s="1">
        <v>0</v>
      </c>
      <c r="G30" s="1">
        <v>0</v>
      </c>
      <c r="H30" s="1">
        <v>366950</v>
      </c>
      <c r="I30" s="1">
        <v>0</v>
      </c>
      <c r="J30" s="1">
        <v>0</v>
      </c>
      <c r="K30" s="1">
        <v>0</v>
      </c>
      <c r="L30" s="1">
        <v>366950</v>
      </c>
      <c r="M30">
        <v>0</v>
      </c>
    </row>
    <row r="31" spans="1:13" x14ac:dyDescent="0.25">
      <c r="A31" s="18" t="s">
        <v>484</v>
      </c>
      <c r="B31" t="s">
        <v>692</v>
      </c>
      <c r="C31" t="s">
        <v>687</v>
      </c>
      <c r="D31" t="s">
        <v>688</v>
      </c>
      <c r="E31" s="1">
        <v>0</v>
      </c>
      <c r="F31" s="1">
        <v>2199082</v>
      </c>
      <c r="G31" s="1">
        <v>0</v>
      </c>
      <c r="H31" s="1">
        <v>5599143</v>
      </c>
      <c r="I31" s="1">
        <v>2500000</v>
      </c>
      <c r="J31" s="1">
        <v>0</v>
      </c>
      <c r="K31" s="1">
        <v>0</v>
      </c>
      <c r="L31" s="1">
        <v>7798225</v>
      </c>
      <c r="M31">
        <v>4699082</v>
      </c>
    </row>
    <row r="32" spans="1:13" x14ac:dyDescent="0.25">
      <c r="A32" s="18" t="s">
        <v>497</v>
      </c>
      <c r="B32" t="s">
        <v>693</v>
      </c>
      <c r="C32" t="s">
        <v>694</v>
      </c>
      <c r="D32" t="s">
        <v>695</v>
      </c>
      <c r="E32" s="1">
        <v>0</v>
      </c>
      <c r="F32" s="1">
        <v>354800</v>
      </c>
      <c r="G32" s="1">
        <v>0</v>
      </c>
      <c r="H32" s="1">
        <v>164151.81</v>
      </c>
      <c r="I32" s="1">
        <v>164151.81</v>
      </c>
      <c r="J32" s="1">
        <v>0</v>
      </c>
      <c r="K32" s="1">
        <v>0</v>
      </c>
      <c r="L32" s="1">
        <v>518951.81</v>
      </c>
      <c r="M32">
        <v>518951.81</v>
      </c>
    </row>
    <row r="33" spans="1:13" x14ac:dyDescent="0.25">
      <c r="A33" s="18" t="s">
        <v>497</v>
      </c>
      <c r="B33" t="s">
        <v>693</v>
      </c>
      <c r="C33" t="s">
        <v>690</v>
      </c>
      <c r="D33" t="s">
        <v>688</v>
      </c>
      <c r="E33" s="1">
        <v>0</v>
      </c>
      <c r="F33" s="1">
        <v>645200</v>
      </c>
      <c r="G33" s="1">
        <v>0</v>
      </c>
      <c r="H33" s="1">
        <v>2141725.2799999998</v>
      </c>
      <c r="I33" s="1">
        <v>1211725.28</v>
      </c>
      <c r="J33" s="1">
        <v>0</v>
      </c>
      <c r="K33" s="1">
        <v>0</v>
      </c>
      <c r="L33" s="1">
        <v>2786925.28</v>
      </c>
      <c r="M33">
        <v>1856925.28</v>
      </c>
    </row>
    <row r="34" spans="1:13" x14ac:dyDescent="0.25">
      <c r="A34" s="18" t="s">
        <v>499</v>
      </c>
      <c r="B34" t="s">
        <v>696</v>
      </c>
      <c r="C34" t="s">
        <v>690</v>
      </c>
      <c r="D34" t="s">
        <v>688</v>
      </c>
      <c r="E34" s="1">
        <v>0</v>
      </c>
      <c r="F34" s="1">
        <v>0</v>
      </c>
      <c r="G34" s="1">
        <v>0</v>
      </c>
      <c r="H34" s="1">
        <v>124122.91</v>
      </c>
      <c r="I34" s="1">
        <v>124122.91</v>
      </c>
      <c r="J34" s="1">
        <v>0</v>
      </c>
      <c r="K34" s="1">
        <v>0</v>
      </c>
      <c r="L34" s="1">
        <v>124122.91</v>
      </c>
      <c r="M34">
        <v>124122.91</v>
      </c>
    </row>
    <row r="35" spans="1:13" x14ac:dyDescent="0.25">
      <c r="A35" s="18" t="s">
        <v>502</v>
      </c>
      <c r="B35" t="s">
        <v>697</v>
      </c>
      <c r="C35" t="s">
        <v>694</v>
      </c>
      <c r="D35" t="s">
        <v>695</v>
      </c>
      <c r="E35" s="1">
        <v>0</v>
      </c>
      <c r="F35" s="1">
        <v>55000</v>
      </c>
      <c r="G35" s="1">
        <v>0</v>
      </c>
      <c r="H35" s="1">
        <v>160100</v>
      </c>
      <c r="I35" s="1">
        <v>75000</v>
      </c>
      <c r="J35" s="1">
        <v>0</v>
      </c>
      <c r="K35" s="1">
        <v>0</v>
      </c>
      <c r="L35" s="1">
        <v>215100</v>
      </c>
      <c r="M35">
        <v>130000</v>
      </c>
    </row>
    <row r="36" spans="1:13" x14ac:dyDescent="0.25">
      <c r="A36" s="18" t="s">
        <v>502</v>
      </c>
      <c r="B36" t="s">
        <v>697</v>
      </c>
      <c r="C36" t="s">
        <v>690</v>
      </c>
      <c r="D36" t="s">
        <v>688</v>
      </c>
      <c r="E36" s="1">
        <v>0</v>
      </c>
      <c r="F36" s="1">
        <v>1010000</v>
      </c>
      <c r="G36" s="1">
        <v>0</v>
      </c>
      <c r="H36" s="1">
        <v>1780000</v>
      </c>
      <c r="I36" s="1">
        <v>950000</v>
      </c>
      <c r="J36" s="1">
        <v>0</v>
      </c>
      <c r="K36" s="1">
        <v>0</v>
      </c>
      <c r="L36" s="1">
        <v>2790000</v>
      </c>
      <c r="M36">
        <v>1960000</v>
      </c>
    </row>
    <row r="37" spans="1:13" x14ac:dyDescent="0.25">
      <c r="A37" s="18" t="s">
        <v>504</v>
      </c>
      <c r="B37" t="s">
        <v>698</v>
      </c>
      <c r="C37" t="s">
        <v>694</v>
      </c>
      <c r="D37" t="s">
        <v>695</v>
      </c>
      <c r="E37" s="1">
        <v>0</v>
      </c>
      <c r="F37" s="1">
        <v>0</v>
      </c>
      <c r="G37" s="1">
        <v>0</v>
      </c>
      <c r="H37" s="1">
        <v>28775</v>
      </c>
      <c r="I37" s="1">
        <v>0</v>
      </c>
      <c r="J37" s="1">
        <v>0</v>
      </c>
      <c r="K37" s="1">
        <v>0</v>
      </c>
      <c r="L37" s="1">
        <v>28775</v>
      </c>
      <c r="M37">
        <v>0</v>
      </c>
    </row>
    <row r="38" spans="1:13" x14ac:dyDescent="0.25">
      <c r="A38" s="18" t="s">
        <v>506</v>
      </c>
      <c r="B38" t="s">
        <v>699</v>
      </c>
      <c r="C38" t="s">
        <v>700</v>
      </c>
      <c r="D38" t="s">
        <v>695</v>
      </c>
      <c r="E38" s="1">
        <v>0</v>
      </c>
      <c r="F38" s="1">
        <v>0</v>
      </c>
      <c r="G38" s="1">
        <v>0</v>
      </c>
      <c r="H38" s="1">
        <v>6125</v>
      </c>
      <c r="I38" s="1">
        <v>0</v>
      </c>
      <c r="J38" s="1">
        <v>0</v>
      </c>
      <c r="K38" s="1">
        <v>0</v>
      </c>
      <c r="L38" s="1">
        <v>6125</v>
      </c>
      <c r="M38">
        <v>0</v>
      </c>
    </row>
    <row r="39" spans="1:13" x14ac:dyDescent="0.25">
      <c r="A39" s="18" t="s">
        <v>509</v>
      </c>
      <c r="B39" t="s">
        <v>701</v>
      </c>
      <c r="C39" t="s">
        <v>694</v>
      </c>
      <c r="D39" t="s">
        <v>695</v>
      </c>
      <c r="E39" s="1">
        <v>0</v>
      </c>
      <c r="F39" s="1">
        <v>261700</v>
      </c>
      <c r="G39" s="1">
        <v>0</v>
      </c>
      <c r="H39" s="1">
        <v>1138300</v>
      </c>
      <c r="I39" s="1">
        <v>279470</v>
      </c>
      <c r="J39" s="1">
        <v>0</v>
      </c>
      <c r="K39" s="1">
        <v>0</v>
      </c>
      <c r="L39" s="1">
        <v>1400000</v>
      </c>
      <c r="M39">
        <v>541170</v>
      </c>
    </row>
    <row r="40" spans="1:13" x14ac:dyDescent="0.25">
      <c r="A40" s="18" t="s">
        <v>512</v>
      </c>
      <c r="B40" t="s">
        <v>702</v>
      </c>
      <c r="C40" t="s">
        <v>694</v>
      </c>
      <c r="D40" t="s">
        <v>695</v>
      </c>
      <c r="E40" s="1">
        <v>0</v>
      </c>
      <c r="F40" s="1">
        <v>100000</v>
      </c>
      <c r="G40" s="1">
        <v>0</v>
      </c>
      <c r="H40" s="1">
        <v>9900</v>
      </c>
      <c r="I40" s="1">
        <v>9900</v>
      </c>
      <c r="J40" s="1">
        <v>0.01</v>
      </c>
      <c r="K40" s="1">
        <v>0.01</v>
      </c>
      <c r="L40" s="1">
        <v>109900.02</v>
      </c>
      <c r="M40">
        <v>109900</v>
      </c>
    </row>
    <row r="41" spans="1:13" x14ac:dyDescent="0.25">
      <c r="A41" s="18" t="s">
        <v>514</v>
      </c>
      <c r="B41" t="s">
        <v>703</v>
      </c>
      <c r="C41" t="s">
        <v>694</v>
      </c>
      <c r="D41" t="s">
        <v>695</v>
      </c>
      <c r="E41" s="1">
        <v>0</v>
      </c>
      <c r="F41" s="1">
        <v>0</v>
      </c>
      <c r="G41" s="1">
        <v>0</v>
      </c>
      <c r="H41" s="1">
        <v>190100</v>
      </c>
      <c r="I41" s="1">
        <v>90100</v>
      </c>
      <c r="J41" s="1">
        <v>0.01</v>
      </c>
      <c r="K41" s="1">
        <v>0.01</v>
      </c>
      <c r="L41" s="1">
        <v>190100.02</v>
      </c>
      <c r="M41">
        <v>90100</v>
      </c>
    </row>
    <row r="42" spans="1:13" x14ac:dyDescent="0.25">
      <c r="A42" s="18" t="s">
        <v>517</v>
      </c>
      <c r="B42" t="s">
        <v>704</v>
      </c>
      <c r="C42" t="s">
        <v>694</v>
      </c>
      <c r="D42" t="s">
        <v>695</v>
      </c>
      <c r="E42" s="1">
        <v>0</v>
      </c>
      <c r="F42" s="1">
        <v>88300</v>
      </c>
      <c r="G42" s="1">
        <v>0</v>
      </c>
      <c r="H42" s="1">
        <v>411700</v>
      </c>
      <c r="I42" s="1">
        <v>270530</v>
      </c>
      <c r="J42" s="1">
        <v>0</v>
      </c>
      <c r="K42" s="1">
        <v>0</v>
      </c>
      <c r="L42" s="1">
        <v>500000</v>
      </c>
      <c r="M42">
        <v>358830</v>
      </c>
    </row>
    <row r="43" spans="1:13" x14ac:dyDescent="0.25">
      <c r="A43" s="18" t="s">
        <v>520</v>
      </c>
      <c r="B43" t="s">
        <v>705</v>
      </c>
      <c r="C43" t="s">
        <v>687</v>
      </c>
      <c r="D43" t="s">
        <v>688</v>
      </c>
      <c r="E43" s="1">
        <v>0</v>
      </c>
      <c r="F43" s="1">
        <v>570000</v>
      </c>
      <c r="G43" s="1">
        <v>0</v>
      </c>
      <c r="H43" s="1">
        <v>452000</v>
      </c>
      <c r="I43" s="1">
        <v>426000</v>
      </c>
      <c r="J43" s="1">
        <v>0</v>
      </c>
      <c r="K43" s="1">
        <v>0</v>
      </c>
      <c r="L43" s="1">
        <v>1022000</v>
      </c>
      <c r="M43">
        <v>996000</v>
      </c>
    </row>
    <row r="44" spans="1:13" x14ac:dyDescent="0.25">
      <c r="A44" s="18" t="s">
        <v>522</v>
      </c>
      <c r="B44" t="s">
        <v>706</v>
      </c>
      <c r="C44" t="s">
        <v>690</v>
      </c>
      <c r="D44" t="s">
        <v>688</v>
      </c>
      <c r="E44" s="1">
        <v>0</v>
      </c>
      <c r="F44" s="1">
        <v>106000</v>
      </c>
      <c r="G44" s="1">
        <v>0</v>
      </c>
      <c r="H44" s="1">
        <v>0.01</v>
      </c>
      <c r="I44" s="1">
        <v>0</v>
      </c>
      <c r="J44" s="1">
        <v>0</v>
      </c>
      <c r="K44" s="1">
        <v>0</v>
      </c>
      <c r="L44" s="1">
        <v>106000.01</v>
      </c>
      <c r="M44">
        <v>106000</v>
      </c>
    </row>
    <row r="45" spans="1:13" x14ac:dyDescent="0.25">
      <c r="A45" s="18" t="s">
        <v>524</v>
      </c>
      <c r="B45" t="s">
        <v>707</v>
      </c>
      <c r="C45" t="s">
        <v>700</v>
      </c>
      <c r="D45" t="s">
        <v>695</v>
      </c>
      <c r="E45" s="1">
        <v>0</v>
      </c>
      <c r="F45" s="1">
        <v>90000</v>
      </c>
      <c r="G45" s="1">
        <v>0</v>
      </c>
      <c r="H45" s="1">
        <v>194000</v>
      </c>
      <c r="I45" s="1">
        <v>94000</v>
      </c>
      <c r="J45" s="1">
        <v>0</v>
      </c>
      <c r="K45" s="1">
        <v>0</v>
      </c>
      <c r="L45" s="1">
        <v>284000</v>
      </c>
      <c r="M45">
        <v>184000</v>
      </c>
    </row>
    <row r="46" spans="1:13" x14ac:dyDescent="0.25">
      <c r="A46" s="18" t="s">
        <v>524</v>
      </c>
      <c r="B46" t="s">
        <v>707</v>
      </c>
      <c r="C46" t="s">
        <v>687</v>
      </c>
      <c r="D46" t="s">
        <v>688</v>
      </c>
      <c r="E46" s="1">
        <v>0</v>
      </c>
      <c r="F46" s="1">
        <v>0</v>
      </c>
      <c r="G46" s="1">
        <v>0</v>
      </c>
      <c r="H46" s="1">
        <v>6000</v>
      </c>
      <c r="I46" s="1">
        <v>6000</v>
      </c>
      <c r="J46" s="1">
        <v>0</v>
      </c>
      <c r="K46" s="1">
        <v>0</v>
      </c>
      <c r="L46" s="1">
        <v>6000</v>
      </c>
      <c r="M46">
        <v>6000</v>
      </c>
    </row>
    <row r="47" spans="1:13" x14ac:dyDescent="0.25">
      <c r="A47" s="18" t="s">
        <v>643</v>
      </c>
      <c r="B47" t="s">
        <v>708</v>
      </c>
      <c r="C47" t="s">
        <v>700</v>
      </c>
      <c r="D47" t="s">
        <v>695</v>
      </c>
      <c r="E47" s="1">
        <v>0</v>
      </c>
      <c r="F47" s="1">
        <v>50000</v>
      </c>
      <c r="G47" s="1">
        <v>0</v>
      </c>
      <c r="H47" s="1">
        <v>91115.7</v>
      </c>
      <c r="I47" s="1">
        <v>23615.75</v>
      </c>
      <c r="J47" s="1">
        <v>0</v>
      </c>
      <c r="K47" s="1">
        <v>0</v>
      </c>
      <c r="L47" s="1">
        <v>141115.70000000001</v>
      </c>
      <c r="M47">
        <v>73615.75</v>
      </c>
    </row>
    <row r="48" spans="1:13" x14ac:dyDescent="0.25">
      <c r="A48" s="18" t="s">
        <v>643</v>
      </c>
      <c r="B48" t="s">
        <v>708</v>
      </c>
      <c r="C48" t="s">
        <v>687</v>
      </c>
      <c r="D48" t="s">
        <v>688</v>
      </c>
      <c r="E48" s="1">
        <v>0</v>
      </c>
      <c r="F48" s="1">
        <v>0</v>
      </c>
      <c r="G48" s="1">
        <v>0</v>
      </c>
      <c r="H48" s="1">
        <v>194752.3</v>
      </c>
      <c r="I48" s="1">
        <v>111795.25</v>
      </c>
      <c r="J48" s="1">
        <v>0</v>
      </c>
      <c r="K48" s="1">
        <v>0</v>
      </c>
      <c r="L48" s="1">
        <v>194752.3</v>
      </c>
      <c r="M48">
        <v>111795.25</v>
      </c>
    </row>
    <row r="49" spans="1:13" x14ac:dyDescent="0.25">
      <c r="A49" s="18" t="s">
        <v>536</v>
      </c>
      <c r="B49" t="s">
        <v>709</v>
      </c>
      <c r="C49" t="s">
        <v>710</v>
      </c>
      <c r="D49" t="s">
        <v>695</v>
      </c>
      <c r="E49" s="1">
        <v>0</v>
      </c>
      <c r="F49" s="1">
        <v>1569482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1569482</v>
      </c>
      <c r="M49">
        <v>1569482</v>
      </c>
    </row>
    <row r="50" spans="1:13" x14ac:dyDescent="0.25">
      <c r="A50" s="18" t="s">
        <v>382</v>
      </c>
      <c r="B50" t="s">
        <v>711</v>
      </c>
      <c r="C50" t="s">
        <v>712</v>
      </c>
      <c r="D50" t="s">
        <v>713</v>
      </c>
      <c r="E50" s="1">
        <v>0</v>
      </c>
      <c r="F50" s="1">
        <v>477950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477950</v>
      </c>
      <c r="M50">
        <v>477950</v>
      </c>
    </row>
    <row r="51" spans="1:13" x14ac:dyDescent="0.25">
      <c r="A51" s="18" t="s">
        <v>384</v>
      </c>
      <c r="B51" t="s">
        <v>714</v>
      </c>
      <c r="C51" t="s">
        <v>715</v>
      </c>
      <c r="D51" t="s">
        <v>713</v>
      </c>
      <c r="E51" s="1">
        <v>0</v>
      </c>
      <c r="F51" s="1">
        <v>7790695</v>
      </c>
      <c r="G51" s="1">
        <v>7072205.6900000004</v>
      </c>
      <c r="H51" s="1">
        <v>0</v>
      </c>
      <c r="I51" s="1">
        <v>0</v>
      </c>
      <c r="J51" s="1">
        <v>0</v>
      </c>
      <c r="K51" s="1">
        <v>0</v>
      </c>
      <c r="L51" s="1">
        <v>14862900.689999999</v>
      </c>
      <c r="M51">
        <v>14862900.689999999</v>
      </c>
    </row>
    <row r="52" spans="1:13" x14ac:dyDescent="0.25">
      <c r="A52" s="18" t="s">
        <v>90</v>
      </c>
      <c r="B52" t="s">
        <v>716</v>
      </c>
      <c r="C52" t="s">
        <v>717</v>
      </c>
      <c r="D52" t="s">
        <v>718</v>
      </c>
      <c r="E52" s="1">
        <v>0</v>
      </c>
      <c r="F52" s="1">
        <v>1707500</v>
      </c>
      <c r="G52" s="1">
        <v>0</v>
      </c>
      <c r="H52" s="1">
        <v>6907500</v>
      </c>
      <c r="I52" s="1">
        <v>1707500</v>
      </c>
      <c r="J52" s="1">
        <v>0</v>
      </c>
      <c r="K52" s="1">
        <v>0</v>
      </c>
      <c r="L52" s="1">
        <v>8615000</v>
      </c>
      <c r="M52">
        <v>3415000</v>
      </c>
    </row>
    <row r="53" spans="1:13" x14ac:dyDescent="0.25">
      <c r="A53" s="18" t="s">
        <v>218</v>
      </c>
      <c r="B53" t="s">
        <v>719</v>
      </c>
      <c r="C53" t="s">
        <v>720</v>
      </c>
      <c r="D53" t="s">
        <v>721</v>
      </c>
      <c r="E53" s="1">
        <v>0</v>
      </c>
      <c r="F53" s="1">
        <v>1304008.82</v>
      </c>
      <c r="G53" s="1">
        <v>1206062</v>
      </c>
      <c r="H53" s="1">
        <v>0</v>
      </c>
      <c r="I53" s="1">
        <v>0</v>
      </c>
      <c r="J53" s="1">
        <v>0</v>
      </c>
      <c r="K53" s="1">
        <v>0</v>
      </c>
      <c r="L53" s="1">
        <v>2510070.8199999998</v>
      </c>
      <c r="M53">
        <v>2510070.8199999998</v>
      </c>
    </row>
    <row r="54" spans="1:13" x14ac:dyDescent="0.25">
      <c r="A54" s="18" t="s">
        <v>220</v>
      </c>
      <c r="B54" t="s">
        <v>722</v>
      </c>
      <c r="C54" t="s">
        <v>720</v>
      </c>
      <c r="D54" t="s">
        <v>721</v>
      </c>
      <c r="E54" s="1">
        <v>0</v>
      </c>
      <c r="F54" s="1">
        <v>4137431.21</v>
      </c>
      <c r="G54" s="1">
        <v>2887465</v>
      </c>
      <c r="H54" s="1">
        <v>0</v>
      </c>
      <c r="I54" s="1">
        <v>0</v>
      </c>
      <c r="J54" s="1">
        <v>0</v>
      </c>
      <c r="K54" s="1">
        <v>0</v>
      </c>
      <c r="L54" s="1">
        <v>7024896.21</v>
      </c>
      <c r="M54">
        <v>7024896.21</v>
      </c>
    </row>
    <row r="55" spans="1:13" x14ac:dyDescent="0.25">
      <c r="A55" s="18" t="s">
        <v>222</v>
      </c>
      <c r="B55" t="s">
        <v>723</v>
      </c>
      <c r="C55" t="s">
        <v>720</v>
      </c>
      <c r="D55" t="s">
        <v>721</v>
      </c>
      <c r="E55" s="1">
        <v>0</v>
      </c>
      <c r="F55" s="1">
        <v>2666912.1800000002</v>
      </c>
      <c r="G55" s="1">
        <v>5292861</v>
      </c>
      <c r="H55" s="1">
        <v>3672514</v>
      </c>
      <c r="I55" s="1">
        <v>3672514</v>
      </c>
      <c r="J55" s="1">
        <v>0</v>
      </c>
      <c r="K55" s="1">
        <v>0</v>
      </c>
      <c r="L55" s="1">
        <v>11632287.18</v>
      </c>
      <c r="M55">
        <v>11632287.18</v>
      </c>
    </row>
    <row r="56" spans="1:13" x14ac:dyDescent="0.25">
      <c r="A56" s="18" t="s">
        <v>224</v>
      </c>
      <c r="B56" t="s">
        <v>724</v>
      </c>
      <c r="C56" t="s">
        <v>720</v>
      </c>
      <c r="D56" t="s">
        <v>721</v>
      </c>
      <c r="E56" s="1">
        <v>0</v>
      </c>
      <c r="F56" s="1">
        <v>1333456.0900000001</v>
      </c>
      <c r="G56" s="1">
        <v>347435</v>
      </c>
      <c r="H56" s="1">
        <v>0</v>
      </c>
      <c r="I56" s="1">
        <v>0</v>
      </c>
      <c r="J56" s="1">
        <v>0</v>
      </c>
      <c r="K56" s="1">
        <v>0</v>
      </c>
      <c r="L56" s="1">
        <v>1680891.09</v>
      </c>
      <c r="M56">
        <v>1680891.09</v>
      </c>
    </row>
    <row r="57" spans="1:13" x14ac:dyDescent="0.25">
      <c r="A57" s="18" t="s">
        <v>226</v>
      </c>
      <c r="B57" t="s">
        <v>725</v>
      </c>
      <c r="C57" t="s">
        <v>720</v>
      </c>
      <c r="D57" t="s">
        <v>721</v>
      </c>
      <c r="E57" s="1">
        <v>0</v>
      </c>
      <c r="F57" s="1">
        <v>293659.15000000002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293659.15000000002</v>
      </c>
      <c r="M57">
        <v>293659.15000000002</v>
      </c>
    </row>
    <row r="58" spans="1:13" x14ac:dyDescent="0.25">
      <c r="A58" s="18" t="s">
        <v>233</v>
      </c>
      <c r="B58" t="s">
        <v>726</v>
      </c>
      <c r="C58" t="s">
        <v>720</v>
      </c>
      <c r="D58" t="s">
        <v>721</v>
      </c>
      <c r="E58" s="1">
        <v>0</v>
      </c>
      <c r="F58" s="1">
        <v>260801.97</v>
      </c>
      <c r="G58" s="1">
        <v>67509</v>
      </c>
      <c r="H58" s="1">
        <v>0</v>
      </c>
      <c r="I58" s="1">
        <v>0</v>
      </c>
      <c r="J58" s="1">
        <v>0</v>
      </c>
      <c r="K58" s="1">
        <v>0</v>
      </c>
      <c r="L58" s="1">
        <v>328310.96999999997</v>
      </c>
      <c r="M58">
        <v>328310.96999999997</v>
      </c>
    </row>
    <row r="59" spans="1:13" x14ac:dyDescent="0.25">
      <c r="A59" s="18" t="s">
        <v>235</v>
      </c>
      <c r="B59" t="s">
        <v>727</v>
      </c>
      <c r="C59" t="s">
        <v>720</v>
      </c>
      <c r="D59" t="s">
        <v>721</v>
      </c>
      <c r="E59" s="1">
        <v>0</v>
      </c>
      <c r="F59" s="1">
        <v>727588.28</v>
      </c>
      <c r="G59" s="1">
        <v>32737</v>
      </c>
      <c r="H59" s="1">
        <v>0</v>
      </c>
      <c r="I59" s="1">
        <v>0</v>
      </c>
      <c r="J59" s="1">
        <v>0</v>
      </c>
      <c r="K59" s="1">
        <v>0</v>
      </c>
      <c r="L59" s="1">
        <v>760325.28</v>
      </c>
      <c r="M59">
        <v>760325.28</v>
      </c>
    </row>
    <row r="60" spans="1:13" x14ac:dyDescent="0.25">
      <c r="A60" s="18" t="s">
        <v>237</v>
      </c>
      <c r="B60" t="s">
        <v>728</v>
      </c>
      <c r="C60" t="s">
        <v>720</v>
      </c>
      <c r="D60" t="s">
        <v>721</v>
      </c>
      <c r="E60" s="1">
        <v>0</v>
      </c>
      <c r="F60" s="1">
        <v>1171833.72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1171833.72</v>
      </c>
      <c r="M60">
        <v>1171833.72</v>
      </c>
    </row>
    <row r="61" spans="1:13" x14ac:dyDescent="0.25">
      <c r="A61" s="18" t="s">
        <v>239</v>
      </c>
      <c r="B61" t="s">
        <v>729</v>
      </c>
      <c r="C61" t="s">
        <v>720</v>
      </c>
      <c r="D61" t="s">
        <v>721</v>
      </c>
      <c r="E61" s="1">
        <v>0</v>
      </c>
      <c r="F61" s="1">
        <v>200018.86</v>
      </c>
      <c r="G61" s="1">
        <v>2125771</v>
      </c>
      <c r="H61" s="1">
        <v>414220.12</v>
      </c>
      <c r="I61" s="1">
        <v>414220.12</v>
      </c>
      <c r="J61" s="1">
        <v>0</v>
      </c>
      <c r="K61" s="1">
        <v>0</v>
      </c>
      <c r="L61" s="1">
        <v>2740009.98</v>
      </c>
      <c r="M61">
        <v>2740009.98</v>
      </c>
    </row>
    <row r="62" spans="1:13" x14ac:dyDescent="0.25">
      <c r="A62" s="18" t="s">
        <v>241</v>
      </c>
      <c r="B62" t="s">
        <v>730</v>
      </c>
      <c r="C62" t="s">
        <v>720</v>
      </c>
      <c r="D62" t="s">
        <v>721</v>
      </c>
      <c r="E62" s="1">
        <v>0</v>
      </c>
      <c r="F62" s="1">
        <v>66672.960000000006</v>
      </c>
      <c r="G62" s="1">
        <v>275958</v>
      </c>
      <c r="H62" s="1">
        <v>46072.88</v>
      </c>
      <c r="I62" s="1">
        <v>46072.88</v>
      </c>
      <c r="J62" s="1">
        <v>0</v>
      </c>
      <c r="K62" s="1">
        <v>0</v>
      </c>
      <c r="L62" s="1">
        <v>388703.84</v>
      </c>
      <c r="M62">
        <v>388703.84</v>
      </c>
    </row>
    <row r="63" spans="1:13" x14ac:dyDescent="0.25">
      <c r="A63" s="18" t="s">
        <v>243</v>
      </c>
      <c r="B63" t="s">
        <v>731</v>
      </c>
      <c r="C63" t="s">
        <v>720</v>
      </c>
      <c r="D63" t="s">
        <v>721</v>
      </c>
      <c r="E63" s="1">
        <v>0</v>
      </c>
      <c r="F63" s="1">
        <v>73414.759999999995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73414.759999999995</v>
      </c>
      <c r="M63">
        <v>73414.759999999995</v>
      </c>
    </row>
    <row r="64" spans="1:13" x14ac:dyDescent="0.25">
      <c r="A64" s="18" t="s">
        <v>560</v>
      </c>
      <c r="B64" t="s">
        <v>732</v>
      </c>
      <c r="C64" t="s">
        <v>733</v>
      </c>
      <c r="D64" t="s">
        <v>734</v>
      </c>
      <c r="E64" s="1">
        <v>0</v>
      </c>
      <c r="F64" s="1">
        <v>1234844</v>
      </c>
      <c r="G64" s="1">
        <v>1234844</v>
      </c>
      <c r="H64" s="1">
        <v>432195</v>
      </c>
      <c r="I64" s="1">
        <v>432195</v>
      </c>
      <c r="J64" s="1">
        <v>0</v>
      </c>
      <c r="K64" s="1">
        <v>0</v>
      </c>
      <c r="L64" s="1">
        <v>2901883</v>
      </c>
      <c r="M64">
        <v>2901883</v>
      </c>
    </row>
    <row r="65" spans="1:13" x14ac:dyDescent="0.25">
      <c r="A65" s="18" t="s">
        <v>427</v>
      </c>
      <c r="B65" t="s">
        <v>735</v>
      </c>
      <c r="C65" t="s">
        <v>736</v>
      </c>
      <c r="D65" t="s">
        <v>737</v>
      </c>
      <c r="E65" s="1">
        <v>0</v>
      </c>
      <c r="F65" s="1">
        <v>1358716</v>
      </c>
      <c r="G65" s="1">
        <v>425458</v>
      </c>
      <c r="H65" s="1">
        <v>411732</v>
      </c>
      <c r="I65" s="1">
        <v>411732</v>
      </c>
      <c r="J65" s="1">
        <v>0</v>
      </c>
      <c r="K65" s="1">
        <v>0</v>
      </c>
      <c r="L65" s="1">
        <v>2195906</v>
      </c>
      <c r="M65">
        <v>2195906</v>
      </c>
    </row>
    <row r="66" spans="1:13" x14ac:dyDescent="0.25">
      <c r="A66" s="18" t="s">
        <v>556</v>
      </c>
      <c r="B66" t="s">
        <v>738</v>
      </c>
      <c r="C66" t="s">
        <v>736</v>
      </c>
      <c r="D66" t="s">
        <v>737</v>
      </c>
      <c r="E66" s="1">
        <v>0</v>
      </c>
      <c r="F66" s="1">
        <v>7087</v>
      </c>
      <c r="G66" s="1">
        <v>7087</v>
      </c>
      <c r="H66" s="1">
        <v>7087</v>
      </c>
      <c r="I66" s="1">
        <v>7087</v>
      </c>
      <c r="J66" s="1">
        <v>0</v>
      </c>
      <c r="K66" s="1">
        <v>0</v>
      </c>
      <c r="L66" s="1">
        <v>21261</v>
      </c>
      <c r="M66">
        <v>21261</v>
      </c>
    </row>
    <row r="67" spans="1:13" x14ac:dyDescent="0.25">
      <c r="A67" s="18" t="s">
        <v>579</v>
      </c>
      <c r="B67" t="s">
        <v>739</v>
      </c>
      <c r="C67" t="s">
        <v>740</v>
      </c>
      <c r="D67" t="s">
        <v>741</v>
      </c>
      <c r="E67" s="1">
        <v>0</v>
      </c>
      <c r="F67" s="1">
        <v>38979</v>
      </c>
      <c r="G67" s="1">
        <v>35435</v>
      </c>
      <c r="H67" s="1">
        <v>35435</v>
      </c>
      <c r="I67" s="1">
        <v>35435</v>
      </c>
      <c r="J67" s="1">
        <v>0</v>
      </c>
      <c r="K67" s="1">
        <v>0</v>
      </c>
      <c r="L67" s="1">
        <v>109849</v>
      </c>
      <c r="M67">
        <v>109849</v>
      </c>
    </row>
    <row r="68" spans="1:13" x14ac:dyDescent="0.25">
      <c r="A68" s="18" t="s">
        <v>572</v>
      </c>
      <c r="B68" t="s">
        <v>742</v>
      </c>
      <c r="C68" t="s">
        <v>743</v>
      </c>
      <c r="D68" t="s">
        <v>744</v>
      </c>
      <c r="E68" s="1">
        <v>0</v>
      </c>
      <c r="F68" s="1">
        <v>900000</v>
      </c>
      <c r="G68" s="1">
        <v>590000</v>
      </c>
      <c r="H68" s="1">
        <v>710000</v>
      </c>
      <c r="I68" s="1">
        <v>710000</v>
      </c>
      <c r="J68" s="1">
        <v>0</v>
      </c>
      <c r="K68" s="1">
        <v>0</v>
      </c>
      <c r="L68" s="1">
        <v>2200000</v>
      </c>
      <c r="M68">
        <v>2200000</v>
      </c>
    </row>
    <row r="69" spans="1:13" x14ac:dyDescent="0.25">
      <c r="A69" s="18" t="s">
        <v>552</v>
      </c>
      <c r="B69" t="s">
        <v>745</v>
      </c>
      <c r="C69" t="s">
        <v>746</v>
      </c>
      <c r="D69" t="s">
        <v>747</v>
      </c>
      <c r="E69" s="1">
        <v>0</v>
      </c>
      <c r="F69" s="1">
        <v>58823</v>
      </c>
      <c r="G69" s="1">
        <v>58823</v>
      </c>
      <c r="H69" s="1">
        <v>32381</v>
      </c>
      <c r="I69" s="1">
        <v>58823</v>
      </c>
      <c r="J69" s="1">
        <v>0</v>
      </c>
      <c r="K69" s="1">
        <v>0</v>
      </c>
      <c r="L69" s="1">
        <v>150027</v>
      </c>
      <c r="M69">
        <v>176469</v>
      </c>
    </row>
    <row r="70" spans="1:13" x14ac:dyDescent="0.25">
      <c r="A70" s="18" t="s">
        <v>609</v>
      </c>
      <c r="B70" t="s">
        <v>748</v>
      </c>
      <c r="C70" t="s">
        <v>749</v>
      </c>
      <c r="D70" t="s">
        <v>750</v>
      </c>
      <c r="E70" s="1">
        <v>0</v>
      </c>
      <c r="F70" s="1">
        <v>399063.78</v>
      </c>
      <c r="G70" s="1">
        <v>290228.2</v>
      </c>
      <c r="H70" s="1">
        <v>0</v>
      </c>
      <c r="I70" s="1">
        <v>0</v>
      </c>
      <c r="J70" s="1">
        <v>0</v>
      </c>
      <c r="K70" s="1">
        <v>0</v>
      </c>
      <c r="L70" s="1">
        <v>689291.98</v>
      </c>
      <c r="M70">
        <v>689291.98</v>
      </c>
    </row>
    <row r="71" spans="1:13" x14ac:dyDescent="0.25">
      <c r="A71" s="18" t="s">
        <v>617</v>
      </c>
      <c r="B71" t="s">
        <v>751</v>
      </c>
      <c r="C71" t="s">
        <v>752</v>
      </c>
      <c r="D71" t="s">
        <v>753</v>
      </c>
      <c r="E71" s="1">
        <v>0</v>
      </c>
      <c r="F71" s="1">
        <v>12298.15</v>
      </c>
      <c r="G71" s="1">
        <v>12698.15</v>
      </c>
      <c r="H71" s="1">
        <v>12698.15</v>
      </c>
      <c r="I71" s="1">
        <v>12698.15</v>
      </c>
      <c r="J71" s="1">
        <v>0</v>
      </c>
      <c r="K71" s="1">
        <v>0</v>
      </c>
      <c r="L71" s="1">
        <v>37694.449999999997</v>
      </c>
      <c r="M71">
        <v>37694.449999999997</v>
      </c>
    </row>
    <row r="72" spans="1:13" x14ac:dyDescent="0.25">
      <c r="A72" s="18" t="s">
        <v>568</v>
      </c>
      <c r="B72" t="s">
        <v>754</v>
      </c>
      <c r="C72" t="s">
        <v>755</v>
      </c>
      <c r="D72" t="s">
        <v>756</v>
      </c>
      <c r="E72" s="1">
        <v>0</v>
      </c>
      <c r="F72" s="1">
        <v>3421677</v>
      </c>
      <c r="G72" s="1">
        <v>777654</v>
      </c>
      <c r="H72" s="1">
        <v>777654</v>
      </c>
      <c r="I72" s="1">
        <v>777654</v>
      </c>
      <c r="J72" s="1">
        <v>0</v>
      </c>
      <c r="K72" s="1">
        <v>0</v>
      </c>
      <c r="L72" s="1">
        <v>4976985</v>
      </c>
      <c r="M72">
        <v>4976985</v>
      </c>
    </row>
    <row r="73" spans="1:13" x14ac:dyDescent="0.25">
      <c r="A73" s="18" t="s">
        <v>540</v>
      </c>
      <c r="B73" t="s">
        <v>757</v>
      </c>
      <c r="C73" t="s">
        <v>758</v>
      </c>
      <c r="D73" t="s">
        <v>759</v>
      </c>
      <c r="E73" s="1">
        <v>0</v>
      </c>
      <c r="F73" s="1">
        <v>1243450</v>
      </c>
      <c r="G73" s="1">
        <v>2146176</v>
      </c>
      <c r="H73" s="1">
        <v>1029780</v>
      </c>
      <c r="I73" s="1">
        <v>1029780</v>
      </c>
      <c r="J73" s="1">
        <v>0</v>
      </c>
      <c r="K73" s="1">
        <v>0</v>
      </c>
      <c r="L73" s="1">
        <v>4419406</v>
      </c>
      <c r="M73">
        <v>4419406</v>
      </c>
    </row>
    <row r="74" spans="1:13" x14ac:dyDescent="0.25">
      <c r="A74" s="18" t="s">
        <v>544</v>
      </c>
      <c r="B74" t="s">
        <v>760</v>
      </c>
      <c r="C74" t="s">
        <v>761</v>
      </c>
      <c r="D74" t="s">
        <v>762</v>
      </c>
      <c r="E74" s="1">
        <v>0</v>
      </c>
      <c r="F74" s="1">
        <v>1135479</v>
      </c>
      <c r="G74" s="1">
        <v>630822</v>
      </c>
      <c r="H74" s="1">
        <v>126164</v>
      </c>
      <c r="I74" s="1">
        <v>126164</v>
      </c>
      <c r="J74" s="1">
        <v>0</v>
      </c>
      <c r="K74" s="1">
        <v>0</v>
      </c>
      <c r="L74" s="1">
        <v>1892465</v>
      </c>
      <c r="M74">
        <v>1892465</v>
      </c>
    </row>
    <row r="75" spans="1:13" x14ac:dyDescent="0.25">
      <c r="A75" s="18" t="s">
        <v>548</v>
      </c>
      <c r="B75" t="s">
        <v>763</v>
      </c>
      <c r="C75" t="s">
        <v>764</v>
      </c>
      <c r="D75" t="s">
        <v>765</v>
      </c>
      <c r="E75" s="1">
        <v>0</v>
      </c>
      <c r="F75" s="1">
        <v>59692</v>
      </c>
      <c r="G75" s="1">
        <v>59692</v>
      </c>
      <c r="H75" s="1">
        <v>59692</v>
      </c>
      <c r="I75" s="1">
        <v>59692</v>
      </c>
      <c r="J75" s="1">
        <v>0</v>
      </c>
      <c r="K75" s="1">
        <v>0</v>
      </c>
      <c r="L75" s="1">
        <v>179076</v>
      </c>
      <c r="M75">
        <v>179076</v>
      </c>
    </row>
    <row r="76" spans="1:13" x14ac:dyDescent="0.25">
      <c r="A76" s="18" t="s">
        <v>637</v>
      </c>
      <c r="B76" t="s">
        <v>766</v>
      </c>
      <c r="C76" t="s">
        <v>767</v>
      </c>
      <c r="D76" t="s">
        <v>768</v>
      </c>
      <c r="E76" s="1">
        <v>0</v>
      </c>
      <c r="F76" s="1">
        <v>382372.31</v>
      </c>
      <c r="G76" s="1">
        <v>94173.28</v>
      </c>
      <c r="H76" s="1">
        <v>0.02</v>
      </c>
      <c r="I76" s="1">
        <v>-476545.59</v>
      </c>
      <c r="J76" s="1">
        <v>0</v>
      </c>
      <c r="K76" s="1">
        <v>0</v>
      </c>
      <c r="L76" s="1">
        <v>476545.61</v>
      </c>
      <c r="M76">
        <v>0</v>
      </c>
    </row>
    <row r="77" spans="1:13" x14ac:dyDescent="0.25">
      <c r="A77" s="18" t="s">
        <v>646</v>
      </c>
      <c r="B77" t="s">
        <v>769</v>
      </c>
      <c r="C77" t="s">
        <v>770</v>
      </c>
      <c r="D77" t="s">
        <v>771</v>
      </c>
      <c r="E77" s="1">
        <v>0</v>
      </c>
      <c r="F77" s="1">
        <v>15883800</v>
      </c>
      <c r="G77" s="1">
        <v>9584100</v>
      </c>
      <c r="H77" s="1">
        <v>9584100</v>
      </c>
      <c r="I77" s="1">
        <v>9584100</v>
      </c>
      <c r="J77" s="1">
        <v>12144000</v>
      </c>
      <c r="K77" s="1">
        <v>0</v>
      </c>
      <c r="L77" s="1">
        <v>47196000</v>
      </c>
      <c r="M77">
        <v>35052000</v>
      </c>
    </row>
    <row r="78" spans="1:13" x14ac:dyDescent="0.25">
      <c r="A78" s="18" t="s">
        <v>649</v>
      </c>
      <c r="B78" t="s">
        <v>772</v>
      </c>
      <c r="C78" t="s">
        <v>773</v>
      </c>
      <c r="D78" t="s">
        <v>774</v>
      </c>
      <c r="E78" s="1">
        <v>0</v>
      </c>
      <c r="F78" s="1">
        <v>0</v>
      </c>
      <c r="G78" s="1">
        <v>6900000</v>
      </c>
      <c r="H78" s="1">
        <v>6900000</v>
      </c>
      <c r="I78" s="1">
        <v>6900000</v>
      </c>
      <c r="J78" s="1">
        <v>0</v>
      </c>
      <c r="K78" s="1">
        <v>0</v>
      </c>
      <c r="L78" s="1">
        <v>13800000</v>
      </c>
      <c r="M78">
        <v>13800000</v>
      </c>
    </row>
    <row r="79" spans="1:13" x14ac:dyDescent="0.25">
      <c r="A79" s="18" t="s">
        <v>532</v>
      </c>
      <c r="B79" t="s">
        <v>775</v>
      </c>
      <c r="C79" t="s">
        <v>776</v>
      </c>
      <c r="D79" t="s">
        <v>777</v>
      </c>
      <c r="E79" s="1">
        <v>0</v>
      </c>
      <c r="F79" s="1">
        <v>392013.55</v>
      </c>
      <c r="G79" s="1">
        <v>914698.29</v>
      </c>
      <c r="H79" s="1">
        <v>356109.12</v>
      </c>
      <c r="I79" s="1">
        <v>356109.12</v>
      </c>
      <c r="J79" s="1">
        <v>0</v>
      </c>
      <c r="K79" s="1">
        <v>0</v>
      </c>
      <c r="L79" s="1">
        <v>1662820.96</v>
      </c>
      <c r="M79">
        <v>1662820.96</v>
      </c>
    </row>
    <row r="80" spans="1:13" x14ac:dyDescent="0.25">
      <c r="A80" s="18" t="s">
        <v>575</v>
      </c>
      <c r="B80" t="s">
        <v>778</v>
      </c>
      <c r="C80" t="s">
        <v>779</v>
      </c>
      <c r="D80" t="s">
        <v>780</v>
      </c>
      <c r="E80" s="1">
        <v>0</v>
      </c>
      <c r="F80" s="1">
        <v>600000</v>
      </c>
      <c r="G80" s="1">
        <v>600000</v>
      </c>
      <c r="H80" s="1">
        <v>1100000</v>
      </c>
      <c r="I80" s="1">
        <v>1100000</v>
      </c>
      <c r="J80" s="1">
        <v>0</v>
      </c>
      <c r="K80" s="1">
        <v>0</v>
      </c>
      <c r="L80" s="1">
        <v>2300000</v>
      </c>
      <c r="M80">
        <v>2300000</v>
      </c>
    </row>
    <row r="81" spans="1:13" x14ac:dyDescent="0.25">
      <c r="A81" s="18" t="s">
        <v>69</v>
      </c>
      <c r="B81" t="s">
        <v>781</v>
      </c>
      <c r="C81" t="s">
        <v>782</v>
      </c>
      <c r="D81" t="s">
        <v>783</v>
      </c>
      <c r="E81" s="1">
        <v>0</v>
      </c>
      <c r="F81" s="1">
        <v>2945686</v>
      </c>
      <c r="G81" s="1">
        <v>3826005</v>
      </c>
      <c r="H81" s="1">
        <v>0</v>
      </c>
      <c r="I81" s="1">
        <v>0</v>
      </c>
      <c r="J81" s="1">
        <v>0</v>
      </c>
      <c r="K81" s="1">
        <v>0</v>
      </c>
      <c r="L81" s="1">
        <v>6771691</v>
      </c>
      <c r="M81">
        <v>6771691</v>
      </c>
    </row>
    <row r="82" spans="1:13" x14ac:dyDescent="0.25">
      <c r="A82" s="18" t="s">
        <v>564</v>
      </c>
      <c r="B82" t="s">
        <v>784</v>
      </c>
      <c r="C82" t="s">
        <v>785</v>
      </c>
      <c r="D82" t="s">
        <v>786</v>
      </c>
      <c r="E82" s="1">
        <v>0</v>
      </c>
      <c r="F82" s="1">
        <v>1500000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1500000</v>
      </c>
      <c r="M82">
        <v>1500000</v>
      </c>
    </row>
    <row r="83" spans="1:13" x14ac:dyDescent="0.25">
      <c r="A83" s="18" t="s">
        <v>564</v>
      </c>
      <c r="B83" t="s">
        <v>784</v>
      </c>
      <c r="C83" t="s">
        <v>787</v>
      </c>
      <c r="D83" t="s">
        <v>786</v>
      </c>
      <c r="E83" s="1">
        <v>0</v>
      </c>
      <c r="F83" s="1">
        <v>1500000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1500000</v>
      </c>
      <c r="M83">
        <v>1500000</v>
      </c>
    </row>
    <row r="84" spans="1:13" x14ac:dyDescent="0.25">
      <c r="A84" s="18" t="s">
        <v>254</v>
      </c>
      <c r="B84" t="s">
        <v>788</v>
      </c>
      <c r="C84" t="s">
        <v>682</v>
      </c>
      <c r="D84" t="s">
        <v>681</v>
      </c>
      <c r="E84" s="1">
        <v>0</v>
      </c>
      <c r="F84" s="1">
        <v>1200000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1200000</v>
      </c>
      <c r="M84">
        <v>1200000</v>
      </c>
    </row>
    <row r="85" spans="1:13" x14ac:dyDescent="0.25">
      <c r="A85" s="18" t="s">
        <v>254</v>
      </c>
      <c r="B85" t="s">
        <v>788</v>
      </c>
      <c r="C85" t="s">
        <v>685</v>
      </c>
      <c r="D85" t="s">
        <v>681</v>
      </c>
      <c r="E85" s="1">
        <v>0</v>
      </c>
      <c r="F85" s="1">
        <v>0</v>
      </c>
      <c r="G85" s="1">
        <v>1706329</v>
      </c>
      <c r="H85" s="1">
        <v>2255633</v>
      </c>
      <c r="I85" s="1">
        <v>2255633</v>
      </c>
      <c r="J85" s="1">
        <v>0</v>
      </c>
      <c r="K85" s="1">
        <v>0</v>
      </c>
      <c r="L85" s="1">
        <v>3961962</v>
      </c>
      <c r="M85">
        <v>3961962</v>
      </c>
    </row>
    <row r="86" spans="1:13" x14ac:dyDescent="0.25">
      <c r="A86" s="18" t="s">
        <v>257</v>
      </c>
      <c r="B86" t="s">
        <v>789</v>
      </c>
      <c r="C86" t="s">
        <v>682</v>
      </c>
      <c r="D86" t="s">
        <v>681</v>
      </c>
      <c r="E86" s="1">
        <v>0</v>
      </c>
      <c r="F86" s="1">
        <v>600000</v>
      </c>
      <c r="G86" s="1">
        <v>0</v>
      </c>
      <c r="H86" s="1">
        <v>0.01</v>
      </c>
      <c r="I86" s="1">
        <v>-600000</v>
      </c>
      <c r="J86" s="1">
        <v>0</v>
      </c>
      <c r="K86" s="1">
        <v>0</v>
      </c>
      <c r="L86" s="1">
        <v>600000.01</v>
      </c>
      <c r="M86">
        <v>0</v>
      </c>
    </row>
    <row r="87" spans="1:13" x14ac:dyDescent="0.25">
      <c r="A87" s="18" t="s">
        <v>605</v>
      </c>
      <c r="B87" t="s">
        <v>790</v>
      </c>
      <c r="C87" t="s">
        <v>791</v>
      </c>
      <c r="D87" t="s">
        <v>792</v>
      </c>
      <c r="E87" s="1">
        <v>0</v>
      </c>
      <c r="F87" s="1">
        <v>201954.15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201954.15</v>
      </c>
      <c r="M87">
        <v>201954.15</v>
      </c>
    </row>
    <row r="88" spans="1:13" x14ac:dyDescent="0.25">
      <c r="A88" s="18" t="s">
        <v>613</v>
      </c>
      <c r="B88" t="s">
        <v>793</v>
      </c>
      <c r="C88" t="s">
        <v>794</v>
      </c>
      <c r="D88" t="s">
        <v>795</v>
      </c>
      <c r="E88" s="1">
        <v>0</v>
      </c>
      <c r="F88" s="1">
        <v>20000</v>
      </c>
      <c r="G88" s="1">
        <v>60000</v>
      </c>
      <c r="H88" s="1">
        <v>19173.55</v>
      </c>
      <c r="I88" s="1">
        <v>19173.55</v>
      </c>
      <c r="J88" s="1">
        <v>0</v>
      </c>
      <c r="K88" s="1">
        <v>0</v>
      </c>
      <c r="L88" s="1">
        <v>99173.55</v>
      </c>
      <c r="M88">
        <v>99173.55</v>
      </c>
    </row>
    <row r="89" spans="1:13" x14ac:dyDescent="0.25">
      <c r="A89" s="18" t="s">
        <v>621</v>
      </c>
      <c r="B89" t="s">
        <v>796</v>
      </c>
      <c r="C89" t="s">
        <v>797</v>
      </c>
      <c r="D89" t="s">
        <v>798</v>
      </c>
      <c r="E89" s="1">
        <v>0</v>
      </c>
      <c r="F89" s="1">
        <v>294110.96000000002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294110.96000000002</v>
      </c>
      <c r="M89">
        <v>294110.96000000002</v>
      </c>
    </row>
    <row r="90" spans="1:13" x14ac:dyDescent="0.25">
      <c r="A90" s="18" t="s">
        <v>131</v>
      </c>
      <c r="B90" t="s">
        <v>799</v>
      </c>
      <c r="C90" t="s">
        <v>800</v>
      </c>
      <c r="D90" t="s">
        <v>801</v>
      </c>
      <c r="E90" s="1">
        <v>0</v>
      </c>
      <c r="F90" s="1">
        <v>1306676.95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1306676.95</v>
      </c>
      <c r="M90">
        <v>1306676.95</v>
      </c>
    </row>
    <row r="91" spans="1:13" x14ac:dyDescent="0.25">
      <c r="A91" s="18" t="s">
        <v>288</v>
      </c>
      <c r="B91" t="s">
        <v>802</v>
      </c>
      <c r="C91" t="s">
        <v>803</v>
      </c>
      <c r="D91" t="s">
        <v>804</v>
      </c>
      <c r="E91" s="1">
        <v>0</v>
      </c>
      <c r="F91" s="1">
        <v>5223575.6900000004</v>
      </c>
      <c r="G91" s="1">
        <v>2209120.6800000002</v>
      </c>
      <c r="H91" s="1">
        <v>0</v>
      </c>
      <c r="I91" s="1">
        <v>0</v>
      </c>
      <c r="J91" s="1">
        <v>0</v>
      </c>
      <c r="K91" s="1">
        <v>0</v>
      </c>
      <c r="L91" s="1">
        <v>7432696.3700000001</v>
      </c>
      <c r="M91">
        <v>7432696.3700000001</v>
      </c>
    </row>
    <row r="92" spans="1:13" x14ac:dyDescent="0.25">
      <c r="A92" s="18" t="s">
        <v>121</v>
      </c>
      <c r="B92" t="s">
        <v>805</v>
      </c>
      <c r="C92" t="s">
        <v>806</v>
      </c>
      <c r="D92" t="s">
        <v>807</v>
      </c>
      <c r="E92" s="1">
        <v>0</v>
      </c>
      <c r="F92" s="1">
        <v>591663</v>
      </c>
      <c r="G92" s="1">
        <v>-33350.75</v>
      </c>
      <c r="H92" s="1">
        <v>0</v>
      </c>
      <c r="I92" s="1">
        <v>0</v>
      </c>
      <c r="J92" s="1">
        <v>0</v>
      </c>
      <c r="K92" s="1">
        <v>0</v>
      </c>
      <c r="L92" s="1">
        <v>558312.25</v>
      </c>
      <c r="M92">
        <v>558312.25</v>
      </c>
    </row>
    <row r="93" spans="1:13" x14ac:dyDescent="0.25">
      <c r="A93" s="18" t="s">
        <v>123</v>
      </c>
      <c r="B93" t="s">
        <v>808</v>
      </c>
      <c r="C93" t="s">
        <v>809</v>
      </c>
      <c r="D93" t="s">
        <v>810</v>
      </c>
      <c r="E93" s="1">
        <v>0</v>
      </c>
      <c r="F93" s="1">
        <v>502405</v>
      </c>
      <c r="G93" s="1">
        <v>-206682.44</v>
      </c>
      <c r="H93" s="1">
        <v>0</v>
      </c>
      <c r="I93" s="1">
        <v>0</v>
      </c>
      <c r="J93" s="1">
        <v>0</v>
      </c>
      <c r="K93" s="1">
        <v>0</v>
      </c>
      <c r="L93" s="1">
        <v>295722.56</v>
      </c>
      <c r="M93">
        <v>295722.56</v>
      </c>
    </row>
    <row r="94" spans="1:13" x14ac:dyDescent="0.25">
      <c r="A94" s="18" t="s">
        <v>125</v>
      </c>
      <c r="B94" t="s">
        <v>811</v>
      </c>
      <c r="C94" t="s">
        <v>812</v>
      </c>
      <c r="D94" t="s">
        <v>813</v>
      </c>
      <c r="E94" s="1">
        <v>0</v>
      </c>
      <c r="F94" s="1">
        <v>118579</v>
      </c>
      <c r="G94" s="1">
        <v>0</v>
      </c>
      <c r="H94" s="1">
        <v>-89037.4</v>
      </c>
      <c r="I94" s="1">
        <v>-89037.4</v>
      </c>
      <c r="J94" s="1">
        <v>0</v>
      </c>
      <c r="K94" s="1">
        <v>0</v>
      </c>
      <c r="L94" s="1">
        <v>29541.599999999999</v>
      </c>
      <c r="M94">
        <v>29541.599999999999</v>
      </c>
    </row>
    <row r="95" spans="1:13" x14ac:dyDescent="0.25">
      <c r="A95" s="18" t="s">
        <v>127</v>
      </c>
      <c r="B95" t="s">
        <v>814</v>
      </c>
      <c r="C95" t="s">
        <v>815</v>
      </c>
      <c r="D95" t="s">
        <v>816</v>
      </c>
      <c r="E95" s="1">
        <v>0</v>
      </c>
      <c r="F95" s="1">
        <v>954741</v>
      </c>
      <c r="G95" s="1">
        <v>7163781.7300000004</v>
      </c>
      <c r="H95" s="1">
        <v>2334643.4</v>
      </c>
      <c r="I95" s="1">
        <v>2334643.52</v>
      </c>
      <c r="J95" s="1">
        <v>0</v>
      </c>
      <c r="K95" s="1">
        <v>0</v>
      </c>
      <c r="L95" s="1">
        <v>10453166.130000001</v>
      </c>
      <c r="M95">
        <v>10453166.25</v>
      </c>
    </row>
    <row r="96" spans="1:13" x14ac:dyDescent="0.25">
      <c r="A96" s="18" t="s">
        <v>115</v>
      </c>
      <c r="B96" t="s">
        <v>817</v>
      </c>
      <c r="C96" t="s">
        <v>818</v>
      </c>
      <c r="D96" t="s">
        <v>116</v>
      </c>
      <c r="E96" s="1">
        <v>0</v>
      </c>
      <c r="F96" s="1">
        <v>167311.20000000001</v>
      </c>
      <c r="G96" s="1">
        <v>98368.52</v>
      </c>
      <c r="H96" s="1">
        <v>107383.9</v>
      </c>
      <c r="I96" s="1">
        <v>107383.9</v>
      </c>
      <c r="J96" s="1">
        <v>0</v>
      </c>
      <c r="K96" s="1">
        <v>0</v>
      </c>
      <c r="L96" s="1">
        <v>373063.62</v>
      </c>
      <c r="M96">
        <v>373063.62</v>
      </c>
    </row>
    <row r="97" spans="1:13" x14ac:dyDescent="0.25">
      <c r="A97" s="18" t="s">
        <v>117</v>
      </c>
      <c r="B97" t="s">
        <v>819</v>
      </c>
      <c r="C97" t="s">
        <v>820</v>
      </c>
      <c r="D97" t="s">
        <v>821</v>
      </c>
      <c r="E97" s="1">
        <v>0</v>
      </c>
      <c r="F97" s="1">
        <v>261760.14</v>
      </c>
      <c r="G97" s="1">
        <v>94433.78</v>
      </c>
      <c r="H97" s="1">
        <v>118441.29</v>
      </c>
      <c r="I97" s="1">
        <v>118441.29</v>
      </c>
      <c r="J97" s="1">
        <v>0</v>
      </c>
      <c r="K97" s="1">
        <v>0</v>
      </c>
      <c r="L97" s="1">
        <v>474635.21</v>
      </c>
      <c r="M97">
        <v>474635.21</v>
      </c>
    </row>
    <row r="98" spans="1:13" x14ac:dyDescent="0.25">
      <c r="A98" s="18" t="s">
        <v>192</v>
      </c>
      <c r="B98" t="s">
        <v>822</v>
      </c>
      <c r="C98" t="s">
        <v>823</v>
      </c>
      <c r="D98" t="s">
        <v>824</v>
      </c>
      <c r="E98" s="1">
        <v>0</v>
      </c>
      <c r="F98" s="1">
        <v>3153155</v>
      </c>
      <c r="G98" s="1">
        <v>0</v>
      </c>
      <c r="H98" s="1">
        <v>0.01</v>
      </c>
      <c r="I98" s="1">
        <v>0</v>
      </c>
      <c r="J98" s="1">
        <v>0</v>
      </c>
      <c r="K98" s="1">
        <v>0</v>
      </c>
      <c r="L98" s="1">
        <v>3153155.01</v>
      </c>
      <c r="M98">
        <v>3153155</v>
      </c>
    </row>
    <row r="99" spans="1:13" x14ac:dyDescent="0.25">
      <c r="A99" s="18" t="s">
        <v>35</v>
      </c>
      <c r="B99" t="s">
        <v>825</v>
      </c>
      <c r="C99" t="s">
        <v>826</v>
      </c>
      <c r="D99" t="s">
        <v>827</v>
      </c>
      <c r="E99" s="1">
        <v>0</v>
      </c>
      <c r="F99" s="1">
        <v>12540934</v>
      </c>
      <c r="G99" s="1">
        <v>-5835293.5599999996</v>
      </c>
      <c r="H99" s="1">
        <v>-6705640.4400000004</v>
      </c>
      <c r="I99" s="1">
        <v>-6705640.4400000004</v>
      </c>
      <c r="J99" s="1">
        <v>0</v>
      </c>
      <c r="K99" s="1">
        <v>0</v>
      </c>
      <c r="L99" s="1">
        <v>0</v>
      </c>
      <c r="M99">
        <v>0</v>
      </c>
    </row>
    <row r="100" spans="1:13" x14ac:dyDescent="0.25">
      <c r="A100" s="18" t="s">
        <v>37</v>
      </c>
      <c r="B100" t="s">
        <v>828</v>
      </c>
      <c r="C100" t="s">
        <v>826</v>
      </c>
      <c r="D100" t="s">
        <v>827</v>
      </c>
      <c r="E100" s="1">
        <v>0</v>
      </c>
      <c r="F100" s="1">
        <v>0</v>
      </c>
      <c r="G100" s="1">
        <v>494409.41</v>
      </c>
      <c r="H100" s="1">
        <v>0</v>
      </c>
      <c r="I100" s="1">
        <v>0</v>
      </c>
      <c r="J100" s="1">
        <v>0</v>
      </c>
      <c r="K100" s="1">
        <v>0</v>
      </c>
      <c r="L100" s="1">
        <v>494409.41</v>
      </c>
      <c r="M100">
        <v>494409.41</v>
      </c>
    </row>
    <row r="101" spans="1:13" x14ac:dyDescent="0.25">
      <c r="A101" s="18" t="s">
        <v>39</v>
      </c>
      <c r="B101" t="s">
        <v>829</v>
      </c>
      <c r="C101" t="s">
        <v>826</v>
      </c>
      <c r="D101" t="s">
        <v>827</v>
      </c>
      <c r="E101" s="1">
        <v>0</v>
      </c>
      <c r="F101" s="1">
        <v>0</v>
      </c>
      <c r="G101" s="1">
        <v>546750.84</v>
      </c>
      <c r="H101" s="1">
        <v>0.01</v>
      </c>
      <c r="I101" s="1">
        <v>0</v>
      </c>
      <c r="J101" s="1">
        <v>0</v>
      </c>
      <c r="K101" s="1">
        <v>0</v>
      </c>
      <c r="L101" s="1">
        <v>546750.85</v>
      </c>
      <c r="M101">
        <v>546750.84</v>
      </c>
    </row>
    <row r="102" spans="1:13" x14ac:dyDescent="0.25">
      <c r="A102" s="18" t="s">
        <v>41</v>
      </c>
      <c r="B102" t="s">
        <v>830</v>
      </c>
      <c r="C102" t="s">
        <v>826</v>
      </c>
      <c r="D102" t="s">
        <v>827</v>
      </c>
      <c r="E102" s="1">
        <v>0</v>
      </c>
      <c r="F102" s="1">
        <v>0</v>
      </c>
      <c r="G102" s="1">
        <v>833234.74</v>
      </c>
      <c r="H102" s="1">
        <v>0.01</v>
      </c>
      <c r="I102" s="1">
        <v>0</v>
      </c>
      <c r="J102" s="1">
        <v>0</v>
      </c>
      <c r="K102" s="1">
        <v>0</v>
      </c>
      <c r="L102" s="1">
        <v>833234.75</v>
      </c>
      <c r="M102">
        <v>833234.74</v>
      </c>
    </row>
    <row r="103" spans="1:13" x14ac:dyDescent="0.25">
      <c r="A103" s="18" t="s">
        <v>43</v>
      </c>
      <c r="B103" t="s">
        <v>831</v>
      </c>
      <c r="C103" t="s">
        <v>826</v>
      </c>
      <c r="D103" t="s">
        <v>827</v>
      </c>
      <c r="E103" s="1">
        <v>0</v>
      </c>
      <c r="F103" s="1">
        <v>0</v>
      </c>
      <c r="G103" s="1">
        <v>789198.56</v>
      </c>
      <c r="H103" s="1">
        <v>0</v>
      </c>
      <c r="I103" s="1">
        <v>0</v>
      </c>
      <c r="J103" s="1">
        <v>0</v>
      </c>
      <c r="K103" s="1">
        <v>0</v>
      </c>
      <c r="L103" s="1">
        <v>789198.56</v>
      </c>
      <c r="M103">
        <v>789198.56</v>
      </c>
    </row>
    <row r="104" spans="1:13" x14ac:dyDescent="0.25">
      <c r="A104" s="18" t="s">
        <v>45</v>
      </c>
      <c r="B104" t="s">
        <v>832</v>
      </c>
      <c r="C104" t="s">
        <v>826</v>
      </c>
      <c r="D104" t="s">
        <v>827</v>
      </c>
      <c r="E104" s="1">
        <v>0</v>
      </c>
      <c r="F104" s="1">
        <v>0</v>
      </c>
      <c r="G104" s="1">
        <v>1333929.42</v>
      </c>
      <c r="H104" s="1">
        <v>0</v>
      </c>
      <c r="I104" s="1">
        <v>0</v>
      </c>
      <c r="J104" s="1">
        <v>0</v>
      </c>
      <c r="K104" s="1">
        <v>0</v>
      </c>
      <c r="L104" s="1">
        <v>1333929.42</v>
      </c>
      <c r="M104">
        <v>1333929.42</v>
      </c>
    </row>
    <row r="105" spans="1:13" x14ac:dyDescent="0.25">
      <c r="A105" s="18" t="s">
        <v>47</v>
      </c>
      <c r="B105" t="s">
        <v>833</v>
      </c>
      <c r="C105" t="s">
        <v>826</v>
      </c>
      <c r="D105" t="s">
        <v>827</v>
      </c>
      <c r="E105" s="1">
        <v>0</v>
      </c>
      <c r="F105" s="1">
        <v>0</v>
      </c>
      <c r="G105" s="1">
        <v>916699.47</v>
      </c>
      <c r="H105" s="1">
        <v>0</v>
      </c>
      <c r="I105" s="1">
        <v>0</v>
      </c>
      <c r="J105" s="1">
        <v>0</v>
      </c>
      <c r="K105" s="1">
        <v>0</v>
      </c>
      <c r="L105" s="1">
        <v>916699.47</v>
      </c>
      <c r="M105">
        <v>916699.47</v>
      </c>
    </row>
    <row r="106" spans="1:13" x14ac:dyDescent="0.25">
      <c r="A106" s="18" t="s">
        <v>49</v>
      </c>
      <c r="B106" t="s">
        <v>834</v>
      </c>
      <c r="C106" t="s">
        <v>826</v>
      </c>
      <c r="D106" t="s">
        <v>827</v>
      </c>
      <c r="E106" s="1">
        <v>0</v>
      </c>
      <c r="F106" s="1">
        <v>0</v>
      </c>
      <c r="G106" s="1">
        <v>777479.46</v>
      </c>
      <c r="H106" s="1">
        <v>0.01</v>
      </c>
      <c r="I106" s="1">
        <v>0</v>
      </c>
      <c r="J106" s="1">
        <v>0</v>
      </c>
      <c r="K106" s="1">
        <v>0</v>
      </c>
      <c r="L106" s="1">
        <v>777479.47</v>
      </c>
      <c r="M106">
        <v>777479.46</v>
      </c>
    </row>
    <row r="107" spans="1:13" x14ac:dyDescent="0.25">
      <c r="A107" s="18" t="s">
        <v>51</v>
      </c>
      <c r="B107" t="s">
        <v>835</v>
      </c>
      <c r="C107" t="s">
        <v>826</v>
      </c>
      <c r="D107" t="s">
        <v>827</v>
      </c>
      <c r="E107" s="1">
        <v>0</v>
      </c>
      <c r="F107" s="1">
        <v>0</v>
      </c>
      <c r="G107" s="1">
        <v>119091.66</v>
      </c>
      <c r="H107" s="1">
        <v>0</v>
      </c>
      <c r="I107" s="1">
        <v>0</v>
      </c>
      <c r="J107" s="1">
        <v>0</v>
      </c>
      <c r="K107" s="1">
        <v>0</v>
      </c>
      <c r="L107" s="1">
        <v>119091.66</v>
      </c>
      <c r="M107">
        <v>119091.66</v>
      </c>
    </row>
    <row r="108" spans="1:13" x14ac:dyDescent="0.25">
      <c r="A108" s="18" t="s">
        <v>53</v>
      </c>
      <c r="B108" t="s">
        <v>836</v>
      </c>
      <c r="C108" t="s">
        <v>826</v>
      </c>
      <c r="D108" t="s">
        <v>827</v>
      </c>
      <c r="E108" s="1">
        <v>0</v>
      </c>
      <c r="F108" s="1">
        <v>0</v>
      </c>
      <c r="G108" s="1">
        <v>9500</v>
      </c>
      <c r="H108" s="1">
        <v>0</v>
      </c>
      <c r="I108" s="1">
        <v>0</v>
      </c>
      <c r="J108" s="1">
        <v>0</v>
      </c>
      <c r="K108" s="1">
        <v>0</v>
      </c>
      <c r="L108" s="1">
        <v>9500</v>
      </c>
      <c r="M108">
        <v>9500</v>
      </c>
    </row>
    <row r="109" spans="1:13" x14ac:dyDescent="0.25">
      <c r="A109" s="18" t="s">
        <v>55</v>
      </c>
      <c r="B109" t="s">
        <v>837</v>
      </c>
      <c r="C109" t="s">
        <v>826</v>
      </c>
      <c r="D109" t="s">
        <v>827</v>
      </c>
      <c r="E109" s="1">
        <v>0</v>
      </c>
      <c r="F109" s="1">
        <v>0</v>
      </c>
      <c r="G109" s="1">
        <v>15000</v>
      </c>
      <c r="H109" s="1">
        <v>14020</v>
      </c>
      <c r="I109" s="1">
        <v>14020</v>
      </c>
      <c r="J109" s="1">
        <v>0</v>
      </c>
      <c r="K109" s="1">
        <v>0</v>
      </c>
      <c r="L109" s="1">
        <v>29020</v>
      </c>
      <c r="M109">
        <v>29020</v>
      </c>
    </row>
    <row r="110" spans="1:13" x14ac:dyDescent="0.25">
      <c r="A110" s="18" t="s">
        <v>57</v>
      </c>
      <c r="B110" t="s">
        <v>838</v>
      </c>
      <c r="C110" t="s">
        <v>826</v>
      </c>
      <c r="D110" t="s">
        <v>827</v>
      </c>
      <c r="E110" s="1">
        <v>0</v>
      </c>
      <c r="F110" s="1">
        <v>0</v>
      </c>
      <c r="G110" s="1">
        <v>0</v>
      </c>
      <c r="H110" s="1">
        <v>1490605.38</v>
      </c>
      <c r="I110" s="1">
        <v>1490605.38</v>
      </c>
      <c r="J110" s="1">
        <v>0</v>
      </c>
      <c r="K110" s="1">
        <v>0</v>
      </c>
      <c r="L110" s="1">
        <v>1490605.38</v>
      </c>
      <c r="M110">
        <v>1490605.38</v>
      </c>
    </row>
    <row r="111" spans="1:13" x14ac:dyDescent="0.25">
      <c r="A111" s="18" t="s">
        <v>59</v>
      </c>
      <c r="B111" t="s">
        <v>839</v>
      </c>
      <c r="C111" t="s">
        <v>826</v>
      </c>
      <c r="D111" t="s">
        <v>827</v>
      </c>
      <c r="E111" s="1">
        <v>0</v>
      </c>
      <c r="F111" s="1">
        <v>0</v>
      </c>
      <c r="G111" s="1">
        <v>0</v>
      </c>
      <c r="H111" s="1">
        <v>1711804.17</v>
      </c>
      <c r="I111" s="1">
        <v>1711804.17</v>
      </c>
      <c r="J111" s="1">
        <v>0</v>
      </c>
      <c r="K111" s="1">
        <v>0</v>
      </c>
      <c r="L111" s="1">
        <v>1711804.17</v>
      </c>
      <c r="M111">
        <v>1711804.17</v>
      </c>
    </row>
    <row r="112" spans="1:13" x14ac:dyDescent="0.25">
      <c r="A112" s="18" t="s">
        <v>61</v>
      </c>
      <c r="B112" t="s">
        <v>840</v>
      </c>
      <c r="C112" t="s">
        <v>826</v>
      </c>
      <c r="D112" t="s">
        <v>827</v>
      </c>
      <c r="E112" s="1">
        <v>0</v>
      </c>
      <c r="F112" s="1">
        <v>0</v>
      </c>
      <c r="G112" s="1">
        <v>0</v>
      </c>
      <c r="H112" s="1">
        <v>446521.02</v>
      </c>
      <c r="I112" s="1">
        <v>446521.02</v>
      </c>
      <c r="J112" s="1">
        <v>0</v>
      </c>
      <c r="K112" s="1">
        <v>0</v>
      </c>
      <c r="L112" s="1">
        <v>446521.02</v>
      </c>
      <c r="M112">
        <v>446521.02</v>
      </c>
    </row>
    <row r="113" spans="1:13" x14ac:dyDescent="0.25">
      <c r="A113" s="18" t="s">
        <v>63</v>
      </c>
      <c r="B113" t="s">
        <v>841</v>
      </c>
      <c r="C113" t="s">
        <v>826</v>
      </c>
      <c r="D113" t="s">
        <v>827</v>
      </c>
      <c r="E113" s="1">
        <v>0</v>
      </c>
      <c r="F113" s="1">
        <v>0</v>
      </c>
      <c r="G113" s="1">
        <v>0</v>
      </c>
      <c r="H113" s="1">
        <v>3042689.87</v>
      </c>
      <c r="I113" s="1">
        <v>3042689.87</v>
      </c>
      <c r="J113" s="1">
        <v>0</v>
      </c>
      <c r="K113" s="1">
        <v>0</v>
      </c>
      <c r="L113" s="1">
        <v>3042689.87</v>
      </c>
      <c r="M113">
        <v>3042689.87</v>
      </c>
    </row>
    <row r="114" spans="1:13" x14ac:dyDescent="0.25">
      <c r="A114" s="18" t="s">
        <v>210</v>
      </c>
      <c r="B114" t="s">
        <v>842</v>
      </c>
      <c r="C114" t="s">
        <v>843</v>
      </c>
      <c r="D114" t="s">
        <v>211</v>
      </c>
      <c r="E114" s="1">
        <v>0</v>
      </c>
      <c r="F114" s="1">
        <v>661883</v>
      </c>
      <c r="G114" s="1">
        <v>870898</v>
      </c>
      <c r="H114" s="1">
        <v>0</v>
      </c>
      <c r="I114" s="1">
        <v>0</v>
      </c>
      <c r="J114" s="1">
        <v>0</v>
      </c>
      <c r="K114" s="1">
        <v>0</v>
      </c>
      <c r="L114" s="1">
        <v>1532781</v>
      </c>
      <c r="M114">
        <v>1532781</v>
      </c>
    </row>
    <row r="115" spans="1:13" x14ac:dyDescent="0.25">
      <c r="A115" s="18" t="s">
        <v>629</v>
      </c>
      <c r="B115" t="s">
        <v>844</v>
      </c>
      <c r="C115" t="s">
        <v>845</v>
      </c>
      <c r="D115" t="s">
        <v>846</v>
      </c>
      <c r="E115" s="1">
        <v>0</v>
      </c>
      <c r="F115" s="1">
        <v>464874.4</v>
      </c>
      <c r="G115" s="1">
        <v>246668.05</v>
      </c>
      <c r="H115" s="1">
        <v>0</v>
      </c>
      <c r="I115" s="1">
        <v>0</v>
      </c>
      <c r="J115" s="1">
        <v>0</v>
      </c>
      <c r="K115" s="1">
        <v>0</v>
      </c>
      <c r="L115" s="1">
        <v>711542.45</v>
      </c>
      <c r="M115">
        <v>711542.45</v>
      </c>
    </row>
    <row r="116" spans="1:13" x14ac:dyDescent="0.25">
      <c r="A116" s="18" t="s">
        <v>419</v>
      </c>
      <c r="B116" t="s">
        <v>847</v>
      </c>
      <c r="C116" t="s">
        <v>848</v>
      </c>
      <c r="D116" t="s">
        <v>849</v>
      </c>
      <c r="E116" s="1">
        <v>0</v>
      </c>
      <c r="F116" s="1">
        <v>201531</v>
      </c>
      <c r="G116" s="1">
        <v>4635974</v>
      </c>
      <c r="H116" s="1">
        <v>0</v>
      </c>
      <c r="I116" s="1">
        <v>0</v>
      </c>
      <c r="J116" s="1">
        <v>0</v>
      </c>
      <c r="K116" s="1">
        <v>0</v>
      </c>
      <c r="L116" s="1">
        <v>4837505</v>
      </c>
      <c r="M116">
        <v>4837505</v>
      </c>
    </row>
    <row r="117" spans="1:13" x14ac:dyDescent="0.25">
      <c r="A117" s="18" t="s">
        <v>415</v>
      </c>
      <c r="B117" t="s">
        <v>850</v>
      </c>
      <c r="C117" t="s">
        <v>851</v>
      </c>
      <c r="D117" t="s">
        <v>852</v>
      </c>
      <c r="E117" s="1">
        <v>0</v>
      </c>
      <c r="F117" s="1">
        <v>14212878</v>
      </c>
      <c r="G117" s="1">
        <v>-1421711</v>
      </c>
      <c r="H117" s="1">
        <v>1</v>
      </c>
      <c r="I117" s="1">
        <v>0</v>
      </c>
      <c r="J117" s="1">
        <v>0</v>
      </c>
      <c r="K117" s="1">
        <v>0</v>
      </c>
      <c r="L117" s="1">
        <v>12791168</v>
      </c>
      <c r="M117">
        <v>12791167</v>
      </c>
    </row>
    <row r="118" spans="1:13" x14ac:dyDescent="0.25">
      <c r="A118" s="18" t="s">
        <v>411</v>
      </c>
      <c r="B118" t="s">
        <v>853</v>
      </c>
      <c r="C118" t="s">
        <v>851</v>
      </c>
      <c r="D118" t="s">
        <v>852</v>
      </c>
      <c r="E118" s="1">
        <v>0</v>
      </c>
      <c r="F118" s="1">
        <v>0</v>
      </c>
      <c r="G118" s="1">
        <v>1139668</v>
      </c>
      <c r="H118" s="1">
        <v>1</v>
      </c>
      <c r="I118" s="1">
        <v>0</v>
      </c>
      <c r="J118" s="1">
        <v>0</v>
      </c>
      <c r="K118" s="1">
        <v>0</v>
      </c>
      <c r="L118" s="1">
        <v>1139669</v>
      </c>
      <c r="M118">
        <v>1139668</v>
      </c>
    </row>
    <row r="119" spans="1:13" x14ac:dyDescent="0.25">
      <c r="A119" s="18" t="s">
        <v>423</v>
      </c>
      <c r="B119" t="s">
        <v>854</v>
      </c>
      <c r="C119" t="s">
        <v>851</v>
      </c>
      <c r="D119" t="s">
        <v>852</v>
      </c>
      <c r="E119" s="1">
        <v>0</v>
      </c>
      <c r="F119" s="1">
        <v>0</v>
      </c>
      <c r="G119" s="1">
        <v>282043</v>
      </c>
      <c r="H119" s="1">
        <v>0</v>
      </c>
      <c r="I119" s="1">
        <v>0</v>
      </c>
      <c r="J119" s="1">
        <v>0</v>
      </c>
      <c r="K119" s="1">
        <v>0</v>
      </c>
      <c r="L119" s="1">
        <v>282043</v>
      </c>
      <c r="M119">
        <v>282043</v>
      </c>
    </row>
    <row r="120" spans="1:13" x14ac:dyDescent="0.25">
      <c r="A120" s="18" t="s">
        <v>480</v>
      </c>
      <c r="B120" t="s">
        <v>855</v>
      </c>
      <c r="C120" t="s">
        <v>856</v>
      </c>
      <c r="D120" t="s">
        <v>481</v>
      </c>
      <c r="E120" s="1">
        <v>0</v>
      </c>
      <c r="F120" s="1">
        <v>371455</v>
      </c>
      <c r="G120" s="1">
        <v>483131</v>
      </c>
      <c r="H120" s="1">
        <v>690305</v>
      </c>
      <c r="I120" s="1">
        <v>690305</v>
      </c>
      <c r="J120" s="1">
        <v>0</v>
      </c>
      <c r="K120" s="1">
        <v>0</v>
      </c>
      <c r="L120" s="1">
        <v>1544891</v>
      </c>
      <c r="M120">
        <v>1544891</v>
      </c>
    </row>
    <row r="121" spans="1:13" x14ac:dyDescent="0.25">
      <c r="A121" s="18" t="s">
        <v>476</v>
      </c>
      <c r="B121" t="s">
        <v>857</v>
      </c>
      <c r="C121" t="s">
        <v>858</v>
      </c>
      <c r="D121" t="s">
        <v>859</v>
      </c>
      <c r="E121" s="1">
        <v>0</v>
      </c>
      <c r="F121" s="1">
        <v>1795117</v>
      </c>
      <c r="G121" s="1">
        <v>2704474</v>
      </c>
      <c r="H121" s="1">
        <v>2704474</v>
      </c>
      <c r="I121" s="1">
        <v>2704474</v>
      </c>
      <c r="J121" s="1">
        <v>0</v>
      </c>
      <c r="K121" s="1">
        <v>0</v>
      </c>
      <c r="L121" s="1">
        <v>7204065</v>
      </c>
      <c r="M121">
        <v>7204065</v>
      </c>
    </row>
    <row r="122" spans="1:13" x14ac:dyDescent="0.25">
      <c r="A122" s="18" t="s">
        <v>437</v>
      </c>
      <c r="B122" t="s">
        <v>860</v>
      </c>
      <c r="C122" t="s">
        <v>667</v>
      </c>
      <c r="D122" t="s">
        <v>668</v>
      </c>
      <c r="E122" s="1">
        <v>0</v>
      </c>
      <c r="F122" s="1">
        <v>1239012.25</v>
      </c>
      <c r="G122" s="1">
        <v>2119055.61</v>
      </c>
      <c r="H122" s="1">
        <v>1702502.92</v>
      </c>
      <c r="I122" s="1">
        <v>1702502.92</v>
      </c>
      <c r="J122" s="1">
        <v>0</v>
      </c>
      <c r="K122" s="1">
        <v>0</v>
      </c>
      <c r="L122" s="1">
        <v>5060570.78</v>
      </c>
      <c r="M122">
        <v>5060570.78</v>
      </c>
    </row>
    <row r="123" spans="1:13" x14ac:dyDescent="0.25">
      <c r="A123" s="18" t="s">
        <v>471</v>
      </c>
      <c r="B123" t="s">
        <v>651</v>
      </c>
      <c r="C123" t="s">
        <v>861</v>
      </c>
      <c r="D123" t="s">
        <v>862</v>
      </c>
      <c r="E123" s="1">
        <v>0</v>
      </c>
      <c r="F123" s="1">
        <v>0</v>
      </c>
      <c r="G123" s="1">
        <v>5944836</v>
      </c>
      <c r="H123" s="1">
        <v>2420381</v>
      </c>
      <c r="I123" s="1">
        <v>0</v>
      </c>
      <c r="J123" s="1">
        <v>0</v>
      </c>
      <c r="K123" s="1">
        <v>0</v>
      </c>
      <c r="L123" s="1">
        <v>8365217</v>
      </c>
      <c r="M123">
        <v>5944836</v>
      </c>
    </row>
    <row r="124" spans="1:13" x14ac:dyDescent="0.25">
      <c r="A124" s="18" t="s">
        <v>471</v>
      </c>
      <c r="B124" t="s">
        <v>651</v>
      </c>
      <c r="C124" t="s">
        <v>863</v>
      </c>
      <c r="D124" t="s">
        <v>653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3605941</v>
      </c>
      <c r="M124">
        <v>3605941</v>
      </c>
    </row>
    <row r="125" spans="1:13" x14ac:dyDescent="0.25">
      <c r="A125" s="18" t="s">
        <v>374</v>
      </c>
      <c r="B125" t="s">
        <v>864</v>
      </c>
      <c r="C125" t="s">
        <v>865</v>
      </c>
      <c r="D125" t="s">
        <v>866</v>
      </c>
      <c r="E125" s="1">
        <v>0</v>
      </c>
      <c r="F125" s="1">
        <v>5418485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5418485</v>
      </c>
      <c r="M125">
        <v>5418485</v>
      </c>
    </row>
    <row r="126" spans="1:13" x14ac:dyDescent="0.25">
      <c r="A126" s="18" t="s">
        <v>639</v>
      </c>
      <c r="B126" t="s">
        <v>867</v>
      </c>
      <c r="C126" t="s">
        <v>868</v>
      </c>
      <c r="D126" t="s">
        <v>869</v>
      </c>
      <c r="E126" s="1">
        <v>0</v>
      </c>
      <c r="F126" s="1">
        <v>53991.34</v>
      </c>
      <c r="G126" s="1">
        <v>-53991.34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>
        <v>0</v>
      </c>
    </row>
    <row r="127" spans="1:13" x14ac:dyDescent="0.25">
      <c r="A127" s="18" t="s">
        <v>467</v>
      </c>
      <c r="B127" t="s">
        <v>870</v>
      </c>
      <c r="C127" t="s">
        <v>667</v>
      </c>
      <c r="D127" t="s">
        <v>668</v>
      </c>
      <c r="E127" s="1">
        <v>0</v>
      </c>
      <c r="F127" s="1">
        <v>4050000</v>
      </c>
      <c r="G127" s="1">
        <v>2835000</v>
      </c>
      <c r="H127" s="1">
        <v>3159000</v>
      </c>
      <c r="I127" s="1">
        <v>3159000</v>
      </c>
      <c r="J127" s="1">
        <v>0</v>
      </c>
      <c r="K127" s="1">
        <v>0</v>
      </c>
      <c r="L127" s="1">
        <v>10044000</v>
      </c>
      <c r="M127">
        <v>10044000</v>
      </c>
    </row>
    <row r="128" spans="1:13" x14ac:dyDescent="0.25">
      <c r="A128" s="18" t="s">
        <v>407</v>
      </c>
      <c r="B128" t="s">
        <v>871</v>
      </c>
      <c r="C128" t="s">
        <v>872</v>
      </c>
      <c r="D128" t="s">
        <v>873</v>
      </c>
      <c r="E128" s="1">
        <v>0</v>
      </c>
      <c r="F128" s="1">
        <v>1881621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1881621</v>
      </c>
      <c r="M128">
        <v>1881621</v>
      </c>
    </row>
    <row r="129" spans="1:13" x14ac:dyDescent="0.25">
      <c r="A129" s="18" t="s">
        <v>370</v>
      </c>
      <c r="B129" t="s">
        <v>874</v>
      </c>
      <c r="C129" t="s">
        <v>875</v>
      </c>
      <c r="D129" t="s">
        <v>876</v>
      </c>
      <c r="E129" s="1">
        <v>0</v>
      </c>
      <c r="F129" s="1">
        <v>52000</v>
      </c>
      <c r="G129" s="1">
        <v>52000</v>
      </c>
      <c r="H129" s="1">
        <v>24640</v>
      </c>
      <c r="I129" s="1">
        <v>24640</v>
      </c>
      <c r="J129" s="1">
        <v>0</v>
      </c>
      <c r="K129" s="1">
        <v>0</v>
      </c>
      <c r="L129" s="1">
        <v>128640</v>
      </c>
      <c r="M129">
        <v>128640</v>
      </c>
    </row>
    <row r="130" spans="1:13" x14ac:dyDescent="0.25">
      <c r="A130" s="18" t="s">
        <v>362</v>
      </c>
      <c r="B130" t="s">
        <v>877</v>
      </c>
      <c r="C130" t="s">
        <v>878</v>
      </c>
      <c r="D130" t="s">
        <v>879</v>
      </c>
      <c r="E130" s="1">
        <v>0</v>
      </c>
      <c r="F130" s="1">
        <v>2085000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2085000</v>
      </c>
      <c r="M130">
        <v>2085000</v>
      </c>
    </row>
    <row r="131" spans="1:13" x14ac:dyDescent="0.25">
      <c r="A131" s="18" t="s">
        <v>366</v>
      </c>
      <c r="B131" t="s">
        <v>880</v>
      </c>
      <c r="C131" t="s">
        <v>881</v>
      </c>
      <c r="D131" t="s">
        <v>882</v>
      </c>
      <c r="E131" s="1">
        <v>0</v>
      </c>
      <c r="F131" s="1">
        <v>420000</v>
      </c>
      <c r="G131" s="1">
        <v>420000</v>
      </c>
      <c r="H131" s="1">
        <v>546000</v>
      </c>
      <c r="I131" s="1">
        <v>546000</v>
      </c>
      <c r="J131" s="1">
        <v>0</v>
      </c>
      <c r="K131" s="1">
        <v>0</v>
      </c>
      <c r="L131" s="1">
        <v>1386000</v>
      </c>
      <c r="M131">
        <v>1386000</v>
      </c>
    </row>
    <row r="132" spans="1:13" x14ac:dyDescent="0.25">
      <c r="A132" s="18" t="s">
        <v>399</v>
      </c>
      <c r="B132" t="s">
        <v>883</v>
      </c>
      <c r="C132" t="s">
        <v>884</v>
      </c>
      <c r="D132" t="s">
        <v>885</v>
      </c>
      <c r="E132" s="1">
        <v>0</v>
      </c>
      <c r="F132" s="1">
        <v>80500.31</v>
      </c>
      <c r="G132" s="1">
        <v>93851.19</v>
      </c>
      <c r="H132" s="1">
        <v>74949.45</v>
      </c>
      <c r="I132" s="1">
        <v>74949.45</v>
      </c>
      <c r="J132" s="1">
        <v>0</v>
      </c>
      <c r="K132" s="1">
        <v>0</v>
      </c>
      <c r="L132" s="1">
        <v>249300.95</v>
      </c>
      <c r="M132">
        <v>249300.95</v>
      </c>
    </row>
    <row r="133" spans="1:13" x14ac:dyDescent="0.25">
      <c r="A133" s="18" t="s">
        <v>152</v>
      </c>
      <c r="B133" t="s">
        <v>886</v>
      </c>
      <c r="C133" t="s">
        <v>887</v>
      </c>
      <c r="D133" t="s">
        <v>888</v>
      </c>
      <c r="E133" s="1">
        <v>0</v>
      </c>
      <c r="F133" s="1">
        <v>2290500</v>
      </c>
      <c r="G133" s="1">
        <v>-2140500</v>
      </c>
      <c r="H133" s="1">
        <v>-42561.98</v>
      </c>
      <c r="I133" s="1">
        <v>-42561.98</v>
      </c>
      <c r="J133" s="1">
        <v>0</v>
      </c>
      <c r="K133" s="1">
        <v>0</v>
      </c>
      <c r="L133" s="1">
        <v>107438.02</v>
      </c>
      <c r="M133">
        <v>107438.02</v>
      </c>
    </row>
    <row r="134" spans="1:13" x14ac:dyDescent="0.25">
      <c r="A134" s="18" t="s">
        <v>154</v>
      </c>
      <c r="B134" t="s">
        <v>889</v>
      </c>
      <c r="C134" t="s">
        <v>887</v>
      </c>
      <c r="D134" t="s">
        <v>888</v>
      </c>
      <c r="E134" s="1">
        <v>0</v>
      </c>
      <c r="F134" s="1">
        <v>0</v>
      </c>
      <c r="G134" s="1">
        <v>200000</v>
      </c>
      <c r="H134" s="1">
        <v>60330.57</v>
      </c>
      <c r="I134" s="1">
        <v>60330.57</v>
      </c>
      <c r="J134" s="1">
        <v>0</v>
      </c>
      <c r="K134" s="1">
        <v>0</v>
      </c>
      <c r="L134" s="1">
        <v>260330.57</v>
      </c>
      <c r="M134">
        <v>260330.57</v>
      </c>
    </row>
    <row r="135" spans="1:13" x14ac:dyDescent="0.25">
      <c r="A135" s="18" t="s">
        <v>156</v>
      </c>
      <c r="B135" t="s">
        <v>890</v>
      </c>
      <c r="C135" t="s">
        <v>887</v>
      </c>
      <c r="D135" t="s">
        <v>888</v>
      </c>
      <c r="E135" s="1">
        <v>0</v>
      </c>
      <c r="F135" s="1">
        <v>0</v>
      </c>
      <c r="G135" s="1">
        <v>225000</v>
      </c>
      <c r="H135" s="1">
        <v>-1859.5</v>
      </c>
      <c r="I135" s="1">
        <v>-1859.5</v>
      </c>
      <c r="J135" s="1">
        <v>0</v>
      </c>
      <c r="K135" s="1">
        <v>0</v>
      </c>
      <c r="L135" s="1">
        <v>223140.5</v>
      </c>
      <c r="M135">
        <v>223140.5</v>
      </c>
    </row>
    <row r="136" spans="1:13" x14ac:dyDescent="0.25">
      <c r="A136" s="18" t="s">
        <v>158</v>
      </c>
      <c r="B136" t="s">
        <v>891</v>
      </c>
      <c r="C136" t="s">
        <v>887</v>
      </c>
      <c r="D136" t="s">
        <v>888</v>
      </c>
      <c r="E136" s="1">
        <v>0</v>
      </c>
      <c r="F136" s="1">
        <v>0</v>
      </c>
      <c r="G136" s="1">
        <v>250000</v>
      </c>
      <c r="H136" s="1">
        <v>-21074.38</v>
      </c>
      <c r="I136" s="1">
        <v>-21074.38</v>
      </c>
      <c r="J136" s="1">
        <v>0</v>
      </c>
      <c r="K136" s="1">
        <v>0</v>
      </c>
      <c r="L136" s="1">
        <v>228925.62</v>
      </c>
      <c r="M136">
        <v>228925.62</v>
      </c>
    </row>
    <row r="137" spans="1:13" x14ac:dyDescent="0.25">
      <c r="A137" s="18" t="s">
        <v>160</v>
      </c>
      <c r="B137" t="s">
        <v>892</v>
      </c>
      <c r="C137" t="s">
        <v>887</v>
      </c>
      <c r="D137" t="s">
        <v>888</v>
      </c>
      <c r="E137" s="1">
        <v>0</v>
      </c>
      <c r="F137" s="1">
        <v>0</v>
      </c>
      <c r="G137" s="1">
        <v>400000</v>
      </c>
      <c r="H137" s="1">
        <v>5165.29</v>
      </c>
      <c r="I137" s="1">
        <v>5165.29</v>
      </c>
      <c r="J137" s="1">
        <v>0</v>
      </c>
      <c r="K137" s="1">
        <v>0</v>
      </c>
      <c r="L137" s="1">
        <v>405165.29</v>
      </c>
      <c r="M137">
        <v>405165.29</v>
      </c>
    </row>
    <row r="138" spans="1:13" x14ac:dyDescent="0.25">
      <c r="A138" s="18" t="s">
        <v>162</v>
      </c>
      <c r="B138" t="s">
        <v>893</v>
      </c>
      <c r="C138" t="s">
        <v>894</v>
      </c>
      <c r="D138" t="s">
        <v>895</v>
      </c>
      <c r="E138" s="1">
        <v>0</v>
      </c>
      <c r="F138" s="1">
        <v>0</v>
      </c>
      <c r="G138" s="1">
        <v>500000</v>
      </c>
      <c r="H138" s="1">
        <v>0</v>
      </c>
      <c r="I138" s="1">
        <v>0</v>
      </c>
      <c r="J138" s="1">
        <v>0</v>
      </c>
      <c r="K138" s="1">
        <v>0</v>
      </c>
      <c r="L138" s="1">
        <v>500000</v>
      </c>
      <c r="M138">
        <v>500000</v>
      </c>
    </row>
    <row r="139" spans="1:13" x14ac:dyDescent="0.25">
      <c r="A139" s="18" t="s">
        <v>164</v>
      </c>
      <c r="B139" t="s">
        <v>896</v>
      </c>
      <c r="C139" t="s">
        <v>894</v>
      </c>
      <c r="D139" t="s">
        <v>895</v>
      </c>
      <c r="E139" s="1">
        <v>0</v>
      </c>
      <c r="F139" s="1">
        <v>0</v>
      </c>
      <c r="G139" s="1">
        <v>600000</v>
      </c>
      <c r="H139" s="1">
        <v>0.01</v>
      </c>
      <c r="I139" s="1">
        <v>-43801.65</v>
      </c>
      <c r="J139" s="1">
        <v>0</v>
      </c>
      <c r="K139" s="1">
        <v>0</v>
      </c>
      <c r="L139" s="1">
        <v>600000.01</v>
      </c>
      <c r="M139">
        <v>556198.35</v>
      </c>
    </row>
    <row r="140" spans="1:13" x14ac:dyDescent="0.25">
      <c r="A140" s="18" t="s">
        <v>166</v>
      </c>
      <c r="B140" t="s">
        <v>897</v>
      </c>
      <c r="C140" t="s">
        <v>894</v>
      </c>
      <c r="D140" t="s">
        <v>895</v>
      </c>
      <c r="E140" s="1">
        <v>0</v>
      </c>
      <c r="F140" s="1">
        <v>0</v>
      </c>
      <c r="G140" s="1">
        <v>1200000</v>
      </c>
      <c r="H140" s="1">
        <v>0</v>
      </c>
      <c r="I140" s="1">
        <v>43801.65</v>
      </c>
      <c r="J140" s="1">
        <v>0</v>
      </c>
      <c r="K140" s="1">
        <v>0</v>
      </c>
      <c r="L140" s="1">
        <v>1200000</v>
      </c>
      <c r="M140">
        <v>1243801.6499999999</v>
      </c>
    </row>
    <row r="141" spans="1:13" x14ac:dyDescent="0.25">
      <c r="A141" s="18" t="s">
        <v>168</v>
      </c>
      <c r="B141" t="s">
        <v>898</v>
      </c>
      <c r="C141" t="s">
        <v>894</v>
      </c>
      <c r="D141" t="s">
        <v>895</v>
      </c>
      <c r="E141" s="1">
        <v>0</v>
      </c>
      <c r="F141" s="1">
        <v>0</v>
      </c>
      <c r="G141" s="1">
        <v>1200000</v>
      </c>
      <c r="H141" s="1">
        <v>0</v>
      </c>
      <c r="I141" s="1">
        <v>0</v>
      </c>
      <c r="J141" s="1">
        <v>0</v>
      </c>
      <c r="K141" s="1">
        <v>0</v>
      </c>
      <c r="L141" s="1">
        <v>1200000</v>
      </c>
      <c r="M141">
        <v>1200000</v>
      </c>
    </row>
    <row r="142" spans="1:13" x14ac:dyDescent="0.25">
      <c r="A142" s="18" t="s">
        <v>176</v>
      </c>
      <c r="B142" t="s">
        <v>899</v>
      </c>
      <c r="C142" t="s">
        <v>894</v>
      </c>
      <c r="D142" t="s">
        <v>895</v>
      </c>
      <c r="E142" s="1">
        <v>0</v>
      </c>
      <c r="F142" s="1">
        <v>7325420</v>
      </c>
      <c r="G142" s="1">
        <v>-7125420</v>
      </c>
      <c r="H142" s="1">
        <v>0</v>
      </c>
      <c r="I142" s="1">
        <v>0</v>
      </c>
      <c r="J142" s="1">
        <v>0</v>
      </c>
      <c r="K142" s="1">
        <v>0</v>
      </c>
      <c r="L142" s="1">
        <v>200000</v>
      </c>
      <c r="M142">
        <v>200000</v>
      </c>
    </row>
    <row r="143" spans="1:13" x14ac:dyDescent="0.25">
      <c r="A143" s="18" t="s">
        <v>178</v>
      </c>
      <c r="B143" t="s">
        <v>900</v>
      </c>
      <c r="C143" t="s">
        <v>894</v>
      </c>
      <c r="D143" t="s">
        <v>895</v>
      </c>
      <c r="E143" s="1">
        <v>0</v>
      </c>
      <c r="F143" s="1">
        <v>0</v>
      </c>
      <c r="G143" s="1">
        <v>450000</v>
      </c>
      <c r="H143" s="1">
        <v>0</v>
      </c>
      <c r="I143" s="1">
        <v>0</v>
      </c>
      <c r="J143" s="1">
        <v>0</v>
      </c>
      <c r="K143" s="1">
        <v>0</v>
      </c>
      <c r="L143" s="1">
        <v>450000</v>
      </c>
      <c r="M143">
        <v>450000</v>
      </c>
    </row>
    <row r="144" spans="1:13" x14ac:dyDescent="0.25">
      <c r="A144" s="18" t="s">
        <v>180</v>
      </c>
      <c r="B144" t="s">
        <v>901</v>
      </c>
      <c r="C144" t="s">
        <v>894</v>
      </c>
      <c r="D144" t="s">
        <v>895</v>
      </c>
      <c r="E144" s="1">
        <v>0</v>
      </c>
      <c r="F144" s="1">
        <v>0</v>
      </c>
      <c r="G144" s="1">
        <v>774580</v>
      </c>
      <c r="H144" s="1">
        <v>0</v>
      </c>
      <c r="I144" s="1">
        <v>0</v>
      </c>
      <c r="J144" s="1">
        <v>0</v>
      </c>
      <c r="K144" s="1">
        <v>0</v>
      </c>
      <c r="L144" s="1">
        <v>774580</v>
      </c>
      <c r="M144">
        <v>774580</v>
      </c>
    </row>
    <row r="145" spans="1:13" x14ac:dyDescent="0.25">
      <c r="A145" s="18" t="s">
        <v>182</v>
      </c>
      <c r="B145" t="s">
        <v>902</v>
      </c>
      <c r="C145" t="s">
        <v>894</v>
      </c>
      <c r="D145" t="s">
        <v>895</v>
      </c>
      <c r="E145" s="1">
        <v>0</v>
      </c>
      <c r="F145" s="1">
        <v>0</v>
      </c>
      <c r="G145" s="1">
        <v>1025420</v>
      </c>
      <c r="H145" s="1">
        <v>0</v>
      </c>
      <c r="I145" s="1">
        <v>0</v>
      </c>
      <c r="J145" s="1">
        <v>0</v>
      </c>
      <c r="K145" s="1">
        <v>0</v>
      </c>
      <c r="L145" s="1">
        <v>1025420</v>
      </c>
      <c r="M145">
        <v>1025420</v>
      </c>
    </row>
    <row r="146" spans="1:13" x14ac:dyDescent="0.25">
      <c r="A146" s="18" t="s">
        <v>184</v>
      </c>
      <c r="B146" t="s">
        <v>903</v>
      </c>
      <c r="C146" t="s">
        <v>894</v>
      </c>
      <c r="D146" t="s">
        <v>895</v>
      </c>
      <c r="E146" s="1">
        <v>0</v>
      </c>
      <c r="F146" s="1">
        <v>0</v>
      </c>
      <c r="G146" s="1">
        <v>1250000</v>
      </c>
      <c r="H146" s="1">
        <v>0.01</v>
      </c>
      <c r="I146" s="1">
        <v>0</v>
      </c>
      <c r="J146" s="1">
        <v>0</v>
      </c>
      <c r="K146" s="1">
        <v>0</v>
      </c>
      <c r="L146" s="1">
        <v>1250000.01</v>
      </c>
      <c r="M146">
        <v>1250000</v>
      </c>
    </row>
    <row r="147" spans="1:13" x14ac:dyDescent="0.25">
      <c r="A147" s="18" t="s">
        <v>593</v>
      </c>
      <c r="B147" t="s">
        <v>904</v>
      </c>
      <c r="C147" t="s">
        <v>905</v>
      </c>
      <c r="D147" t="s">
        <v>594</v>
      </c>
      <c r="E147" s="1">
        <v>0</v>
      </c>
      <c r="F147" s="1">
        <v>0</v>
      </c>
      <c r="G147" s="1">
        <v>211261.98</v>
      </c>
      <c r="H147" s="1">
        <v>141207.14000000001</v>
      </c>
      <c r="I147" s="1">
        <v>141207.14000000001</v>
      </c>
      <c r="J147" s="1">
        <v>0</v>
      </c>
      <c r="K147" s="1">
        <v>0</v>
      </c>
      <c r="L147" s="1">
        <v>352469.12</v>
      </c>
      <c r="M147">
        <v>352469.12</v>
      </c>
    </row>
    <row r="148" spans="1:13" x14ac:dyDescent="0.25">
      <c r="A148" s="18" t="s">
        <v>597</v>
      </c>
      <c r="B148" t="s">
        <v>906</v>
      </c>
      <c r="C148" t="s">
        <v>907</v>
      </c>
      <c r="D148" t="s">
        <v>908</v>
      </c>
      <c r="E148" s="1">
        <v>0</v>
      </c>
      <c r="F148" s="1">
        <v>0</v>
      </c>
      <c r="G148" s="1">
        <v>362325.02</v>
      </c>
      <c r="H148" s="1">
        <v>362325.02</v>
      </c>
      <c r="I148" s="1">
        <v>362325.02</v>
      </c>
      <c r="J148" s="1">
        <v>0</v>
      </c>
      <c r="K148" s="1">
        <v>0</v>
      </c>
      <c r="L148" s="1">
        <v>724650.04</v>
      </c>
      <c r="M148">
        <v>724650.04</v>
      </c>
    </row>
    <row r="149" spans="1:13" x14ac:dyDescent="0.25">
      <c r="A149" s="18" t="s">
        <v>601</v>
      </c>
      <c r="B149" t="s">
        <v>909</v>
      </c>
      <c r="C149" t="s">
        <v>910</v>
      </c>
      <c r="D149" t="s">
        <v>911</v>
      </c>
      <c r="E149" s="1">
        <v>0</v>
      </c>
      <c r="F149" s="1">
        <v>0</v>
      </c>
      <c r="G149" s="1">
        <v>959861.53</v>
      </c>
      <c r="H149" s="1">
        <v>0</v>
      </c>
      <c r="I149" s="1">
        <v>0</v>
      </c>
      <c r="J149" s="1">
        <v>0</v>
      </c>
      <c r="K149" s="1">
        <v>0</v>
      </c>
      <c r="L149" s="1">
        <v>959861.53</v>
      </c>
      <c r="M149">
        <v>959861.53</v>
      </c>
    </row>
    <row r="150" spans="1:13" x14ac:dyDescent="0.25">
      <c r="A150" s="18" t="s">
        <v>96</v>
      </c>
      <c r="B150" t="s">
        <v>912</v>
      </c>
      <c r="C150" t="s">
        <v>913</v>
      </c>
      <c r="D150" t="s">
        <v>914</v>
      </c>
      <c r="E150" s="1">
        <v>0</v>
      </c>
      <c r="F150" s="1">
        <v>0</v>
      </c>
      <c r="G150" s="1">
        <v>3098000</v>
      </c>
      <c r="H150" s="1">
        <v>0</v>
      </c>
      <c r="I150" s="1">
        <v>0</v>
      </c>
      <c r="J150" s="1">
        <v>0</v>
      </c>
      <c r="K150" s="1">
        <v>0</v>
      </c>
      <c r="L150" s="1">
        <v>3098000</v>
      </c>
      <c r="M150">
        <v>3098000</v>
      </c>
    </row>
    <row r="151" spans="1:13" x14ac:dyDescent="0.25">
      <c r="A151" s="18" t="s">
        <v>583</v>
      </c>
      <c r="B151" t="s">
        <v>915</v>
      </c>
      <c r="C151" t="s">
        <v>694</v>
      </c>
      <c r="D151" t="s">
        <v>695</v>
      </c>
      <c r="E151" s="1">
        <v>0</v>
      </c>
      <c r="F151" s="1">
        <v>0</v>
      </c>
      <c r="G151" s="1">
        <v>5420682.1100000003</v>
      </c>
      <c r="H151" s="1">
        <v>0.01</v>
      </c>
      <c r="I151" s="1">
        <v>0</v>
      </c>
      <c r="J151" s="1">
        <v>0</v>
      </c>
      <c r="K151" s="1">
        <v>0</v>
      </c>
      <c r="L151" s="1">
        <v>5420682.1200000001</v>
      </c>
      <c r="M151">
        <v>5420682.1100000003</v>
      </c>
    </row>
    <row r="152" spans="1:13" x14ac:dyDescent="0.25">
      <c r="A152" s="18" t="s">
        <v>583</v>
      </c>
      <c r="B152" t="s">
        <v>915</v>
      </c>
      <c r="C152" t="s">
        <v>690</v>
      </c>
      <c r="D152" t="s">
        <v>688</v>
      </c>
      <c r="E152" s="1">
        <v>0</v>
      </c>
      <c r="F152" s="1">
        <v>0</v>
      </c>
      <c r="G152" s="1">
        <v>400000</v>
      </c>
      <c r="H152" s="1">
        <v>0.01</v>
      </c>
      <c r="I152" s="1">
        <v>0</v>
      </c>
      <c r="J152" s="1">
        <v>0</v>
      </c>
      <c r="K152" s="1">
        <v>0</v>
      </c>
      <c r="L152" s="1">
        <v>400000.01</v>
      </c>
      <c r="M152">
        <v>400000</v>
      </c>
    </row>
    <row r="153" spans="1:13" x14ac:dyDescent="0.25">
      <c r="A153" s="18" t="s">
        <v>312</v>
      </c>
      <c r="B153" t="s">
        <v>916</v>
      </c>
      <c r="C153" t="s">
        <v>917</v>
      </c>
      <c r="D153" t="s">
        <v>918</v>
      </c>
      <c r="E153" s="1">
        <v>0</v>
      </c>
      <c r="F153" s="1">
        <v>0</v>
      </c>
      <c r="G153" s="1">
        <v>5492500</v>
      </c>
      <c r="H153" s="1">
        <v>0.01</v>
      </c>
      <c r="I153" s="1">
        <v>0</v>
      </c>
      <c r="J153" s="1">
        <v>0</v>
      </c>
      <c r="K153" s="1">
        <v>0</v>
      </c>
      <c r="L153" s="1">
        <v>5492500.0099999998</v>
      </c>
      <c r="M153">
        <v>5492500</v>
      </c>
    </row>
    <row r="154" spans="1:13" x14ac:dyDescent="0.25">
      <c r="A154" s="18" t="s">
        <v>315</v>
      </c>
      <c r="B154" t="s">
        <v>919</v>
      </c>
      <c r="C154" t="s">
        <v>917</v>
      </c>
      <c r="D154" t="s">
        <v>918</v>
      </c>
      <c r="E154" s="1">
        <v>0</v>
      </c>
      <c r="F154" s="1">
        <v>0</v>
      </c>
      <c r="G154" s="1">
        <v>5492500</v>
      </c>
      <c r="H154" s="1">
        <v>0.01</v>
      </c>
      <c r="I154" s="1">
        <v>0</v>
      </c>
      <c r="J154" s="1">
        <v>0</v>
      </c>
      <c r="K154" s="1">
        <v>0</v>
      </c>
      <c r="L154" s="1">
        <v>5492500.0099999998</v>
      </c>
      <c r="M154">
        <v>5492500</v>
      </c>
    </row>
    <row r="155" spans="1:13" x14ac:dyDescent="0.25">
      <c r="A155" s="18" t="s">
        <v>99</v>
      </c>
      <c r="B155" t="s">
        <v>920</v>
      </c>
      <c r="C155" t="s">
        <v>921</v>
      </c>
      <c r="D155" t="s">
        <v>922</v>
      </c>
      <c r="E155" s="1">
        <v>0</v>
      </c>
      <c r="F155" s="1">
        <v>0</v>
      </c>
      <c r="G155" s="1">
        <v>1065201</v>
      </c>
      <c r="H155" s="1">
        <v>0</v>
      </c>
      <c r="I155" s="1">
        <v>0</v>
      </c>
      <c r="J155" s="1">
        <v>0</v>
      </c>
      <c r="K155" s="1">
        <v>0</v>
      </c>
      <c r="L155" s="1">
        <v>1065201</v>
      </c>
      <c r="M155">
        <v>1065201</v>
      </c>
    </row>
    <row r="156" spans="1:13" x14ac:dyDescent="0.25">
      <c r="A156" s="18" t="s">
        <v>101</v>
      </c>
      <c r="B156" t="s">
        <v>923</v>
      </c>
      <c r="C156" t="s">
        <v>921</v>
      </c>
      <c r="D156" t="s">
        <v>922</v>
      </c>
      <c r="E156" s="1">
        <v>0</v>
      </c>
      <c r="F156" s="1">
        <v>0</v>
      </c>
      <c r="G156" s="1">
        <v>5749.42</v>
      </c>
      <c r="H156" s="1">
        <v>0</v>
      </c>
      <c r="I156" s="1">
        <v>0</v>
      </c>
      <c r="J156" s="1">
        <v>0</v>
      </c>
      <c r="K156" s="1">
        <v>0</v>
      </c>
      <c r="L156" s="1">
        <v>5749.42</v>
      </c>
      <c r="M156">
        <v>5749.42</v>
      </c>
    </row>
    <row r="157" spans="1:13" x14ac:dyDescent="0.25">
      <c r="A157" s="18" t="s">
        <v>103</v>
      </c>
      <c r="B157" t="s">
        <v>924</v>
      </c>
      <c r="C157" t="s">
        <v>921</v>
      </c>
      <c r="D157" t="s">
        <v>922</v>
      </c>
      <c r="E157" s="1">
        <v>0</v>
      </c>
      <c r="F157" s="1">
        <v>0</v>
      </c>
      <c r="G157" s="1">
        <v>446960.58</v>
      </c>
      <c r="H157" s="1">
        <v>0</v>
      </c>
      <c r="I157" s="1">
        <v>0</v>
      </c>
      <c r="J157" s="1">
        <v>0</v>
      </c>
      <c r="K157" s="1">
        <v>0</v>
      </c>
      <c r="L157" s="1">
        <v>446960.58</v>
      </c>
      <c r="M157">
        <v>446960.58</v>
      </c>
    </row>
    <row r="158" spans="1:13" x14ac:dyDescent="0.25">
      <c r="A158" s="18" t="s">
        <v>528</v>
      </c>
      <c r="B158" t="s">
        <v>925</v>
      </c>
      <c r="C158" t="s">
        <v>687</v>
      </c>
      <c r="D158" t="s">
        <v>688</v>
      </c>
      <c r="E158" s="1">
        <v>0</v>
      </c>
      <c r="F158" s="1">
        <v>0</v>
      </c>
      <c r="G158" s="1">
        <v>637548.12</v>
      </c>
      <c r="H158" s="1">
        <v>0.01</v>
      </c>
      <c r="I158" s="1">
        <v>0</v>
      </c>
      <c r="J158" s="1">
        <v>0</v>
      </c>
      <c r="K158" s="1">
        <v>0</v>
      </c>
      <c r="L158" s="1">
        <v>637548.13</v>
      </c>
      <c r="M158">
        <v>637548.12</v>
      </c>
    </row>
    <row r="159" spans="1:13" x14ac:dyDescent="0.25">
      <c r="A159" s="18" t="s">
        <v>148</v>
      </c>
      <c r="B159" t="s">
        <v>926</v>
      </c>
      <c r="C159" t="s">
        <v>927</v>
      </c>
      <c r="D159" t="s">
        <v>928</v>
      </c>
      <c r="E159" s="1">
        <v>0</v>
      </c>
      <c r="F159" s="1">
        <v>0</v>
      </c>
      <c r="G159" s="1">
        <v>861956</v>
      </c>
      <c r="H159" s="1">
        <v>0</v>
      </c>
      <c r="I159" s="1">
        <v>0</v>
      </c>
      <c r="J159" s="1">
        <v>0</v>
      </c>
      <c r="K159" s="1">
        <v>0</v>
      </c>
      <c r="L159" s="1">
        <v>861956</v>
      </c>
      <c r="M159">
        <v>861956</v>
      </c>
    </row>
    <row r="160" spans="1:13" x14ac:dyDescent="0.25">
      <c r="A160" s="18" t="s">
        <v>134</v>
      </c>
      <c r="B160" t="s">
        <v>929</v>
      </c>
      <c r="C160" t="s">
        <v>887</v>
      </c>
      <c r="D160" t="s">
        <v>888</v>
      </c>
      <c r="E160" s="1">
        <v>0</v>
      </c>
      <c r="F160" s="1">
        <v>0</v>
      </c>
      <c r="G160" s="1">
        <v>100000</v>
      </c>
      <c r="H160" s="1">
        <v>0</v>
      </c>
      <c r="I160" s="1">
        <v>0</v>
      </c>
      <c r="J160" s="1">
        <v>0</v>
      </c>
      <c r="K160" s="1">
        <v>0</v>
      </c>
      <c r="L160" s="1">
        <v>100000</v>
      </c>
      <c r="M160">
        <v>100000</v>
      </c>
    </row>
    <row r="161" spans="1:13" x14ac:dyDescent="0.25">
      <c r="A161" s="18" t="s">
        <v>136</v>
      </c>
      <c r="B161" t="s">
        <v>930</v>
      </c>
      <c r="C161" t="s">
        <v>887</v>
      </c>
      <c r="D161" t="s">
        <v>888</v>
      </c>
      <c r="E161" s="1">
        <v>0</v>
      </c>
      <c r="F161" s="1">
        <v>0</v>
      </c>
      <c r="G161" s="1">
        <v>150000</v>
      </c>
      <c r="H161" s="1">
        <v>0</v>
      </c>
      <c r="I161" s="1">
        <v>0</v>
      </c>
      <c r="J161" s="1">
        <v>0</v>
      </c>
      <c r="K161" s="1">
        <v>0</v>
      </c>
      <c r="L161" s="1">
        <v>150000</v>
      </c>
      <c r="M161">
        <v>150000</v>
      </c>
    </row>
    <row r="162" spans="1:13" x14ac:dyDescent="0.25">
      <c r="A162" s="18" t="s">
        <v>138</v>
      </c>
      <c r="B162" t="s">
        <v>931</v>
      </c>
      <c r="C162" t="s">
        <v>887</v>
      </c>
      <c r="D162" t="s">
        <v>888</v>
      </c>
      <c r="E162" s="1">
        <v>0</v>
      </c>
      <c r="F162" s="1">
        <v>0</v>
      </c>
      <c r="G162" s="1">
        <v>20920</v>
      </c>
      <c r="H162" s="1">
        <v>0</v>
      </c>
      <c r="I162" s="1">
        <v>0</v>
      </c>
      <c r="J162" s="1">
        <v>0</v>
      </c>
      <c r="K162" s="1">
        <v>0</v>
      </c>
      <c r="L162" s="1">
        <v>20920</v>
      </c>
      <c r="M162">
        <v>20920</v>
      </c>
    </row>
    <row r="163" spans="1:13" x14ac:dyDescent="0.25">
      <c r="A163" s="18" t="s">
        <v>140</v>
      </c>
      <c r="B163" t="s">
        <v>932</v>
      </c>
      <c r="C163" t="s">
        <v>887</v>
      </c>
      <c r="D163" t="s">
        <v>888</v>
      </c>
      <c r="E163" s="1">
        <v>0</v>
      </c>
      <c r="F163" s="1">
        <v>0</v>
      </c>
      <c r="G163" s="1">
        <v>300000</v>
      </c>
      <c r="H163" s="1">
        <v>0</v>
      </c>
      <c r="I163" s="1">
        <v>0</v>
      </c>
      <c r="J163" s="1">
        <v>0</v>
      </c>
      <c r="K163" s="1">
        <v>0</v>
      </c>
      <c r="L163" s="1">
        <v>300000</v>
      </c>
      <c r="M163">
        <v>300000</v>
      </c>
    </row>
    <row r="164" spans="1:13" x14ac:dyDescent="0.25">
      <c r="A164" s="18" t="s">
        <v>142</v>
      </c>
      <c r="B164" t="s">
        <v>933</v>
      </c>
      <c r="C164" t="s">
        <v>894</v>
      </c>
      <c r="D164" t="s">
        <v>895</v>
      </c>
      <c r="E164" s="1">
        <v>0</v>
      </c>
      <c r="F164" s="1">
        <v>0</v>
      </c>
      <c r="G164" s="1">
        <v>300000</v>
      </c>
      <c r="H164" s="1">
        <v>0</v>
      </c>
      <c r="I164" s="1">
        <v>0</v>
      </c>
      <c r="J164" s="1">
        <v>0</v>
      </c>
      <c r="K164" s="1">
        <v>0</v>
      </c>
      <c r="L164" s="1">
        <v>300000</v>
      </c>
      <c r="M164">
        <v>300000</v>
      </c>
    </row>
    <row r="165" spans="1:13" x14ac:dyDescent="0.25">
      <c r="A165" s="18" t="s">
        <v>144</v>
      </c>
      <c r="B165" t="s">
        <v>934</v>
      </c>
      <c r="C165" t="s">
        <v>887</v>
      </c>
      <c r="D165" t="s">
        <v>888</v>
      </c>
      <c r="E165" s="1">
        <v>0</v>
      </c>
      <c r="F165" s="1">
        <v>0</v>
      </c>
      <c r="G165" s="1">
        <v>320000</v>
      </c>
      <c r="H165" s="1">
        <v>0</v>
      </c>
      <c r="I165" s="1">
        <v>0</v>
      </c>
      <c r="J165" s="1">
        <v>0</v>
      </c>
      <c r="K165" s="1">
        <v>0</v>
      </c>
      <c r="L165" s="1">
        <v>320000</v>
      </c>
      <c r="M165">
        <v>320000</v>
      </c>
    </row>
    <row r="166" spans="1:13" x14ac:dyDescent="0.25">
      <c r="A166" s="18" t="s">
        <v>318</v>
      </c>
      <c r="B166" t="s">
        <v>935</v>
      </c>
      <c r="C166" t="s">
        <v>917</v>
      </c>
      <c r="D166" t="s">
        <v>918</v>
      </c>
      <c r="E166" s="1">
        <v>0</v>
      </c>
      <c r="F166" s="1">
        <v>0</v>
      </c>
      <c r="G166" s="1">
        <v>2240590</v>
      </c>
      <c r="H166" s="1">
        <v>0</v>
      </c>
      <c r="I166" s="1">
        <v>0</v>
      </c>
      <c r="J166" s="1">
        <v>0</v>
      </c>
      <c r="K166" s="1">
        <v>0</v>
      </c>
      <c r="L166" s="1">
        <v>2240590</v>
      </c>
      <c r="M166">
        <v>2240590</v>
      </c>
    </row>
    <row r="167" spans="1:13" x14ac:dyDescent="0.25">
      <c r="A167" s="18" t="s">
        <v>320</v>
      </c>
      <c r="B167" t="s">
        <v>936</v>
      </c>
      <c r="C167" t="s">
        <v>917</v>
      </c>
      <c r="D167" t="s">
        <v>918</v>
      </c>
      <c r="E167" s="1">
        <v>0</v>
      </c>
      <c r="F167" s="1">
        <v>0</v>
      </c>
      <c r="G167" s="1">
        <v>1118000</v>
      </c>
      <c r="H167" s="1">
        <v>0</v>
      </c>
      <c r="I167" s="1">
        <v>0</v>
      </c>
      <c r="J167" s="1">
        <v>0</v>
      </c>
      <c r="K167" s="1">
        <v>0</v>
      </c>
      <c r="L167" s="1">
        <v>1118000</v>
      </c>
      <c r="M167">
        <v>1118000</v>
      </c>
    </row>
    <row r="168" spans="1:13" x14ac:dyDescent="0.25">
      <c r="A168" s="18" t="s">
        <v>322</v>
      </c>
      <c r="B168" t="s">
        <v>937</v>
      </c>
      <c r="C168" t="s">
        <v>917</v>
      </c>
      <c r="D168" t="s">
        <v>918</v>
      </c>
      <c r="E168" s="1">
        <v>0</v>
      </c>
      <c r="F168" s="1">
        <v>0</v>
      </c>
      <c r="G168" s="1">
        <v>2690000</v>
      </c>
      <c r="H168" s="1">
        <v>0</v>
      </c>
      <c r="I168" s="1">
        <v>0</v>
      </c>
      <c r="J168" s="1">
        <v>0</v>
      </c>
      <c r="K168" s="1">
        <v>0</v>
      </c>
      <c r="L168" s="1">
        <v>2690000</v>
      </c>
      <c r="M168">
        <v>2690000</v>
      </c>
    </row>
    <row r="169" spans="1:13" x14ac:dyDescent="0.25">
      <c r="A169" s="18" t="s">
        <v>324</v>
      </c>
      <c r="B169" t="s">
        <v>938</v>
      </c>
      <c r="C169" t="s">
        <v>917</v>
      </c>
      <c r="D169" t="s">
        <v>918</v>
      </c>
      <c r="E169" s="1">
        <v>0</v>
      </c>
      <c r="F169" s="1">
        <v>0</v>
      </c>
      <c r="G169" s="1">
        <v>945000</v>
      </c>
      <c r="H169" s="1">
        <v>0</v>
      </c>
      <c r="I169" s="1">
        <v>0</v>
      </c>
      <c r="J169" s="1">
        <v>0</v>
      </c>
      <c r="K169" s="1">
        <v>0</v>
      </c>
      <c r="L169" s="1">
        <v>945000</v>
      </c>
      <c r="M169">
        <v>945000</v>
      </c>
    </row>
    <row r="170" spans="1:13" x14ac:dyDescent="0.25">
      <c r="A170" s="18" t="s">
        <v>326</v>
      </c>
      <c r="B170" t="s">
        <v>939</v>
      </c>
      <c r="C170" t="s">
        <v>917</v>
      </c>
      <c r="D170" t="s">
        <v>918</v>
      </c>
      <c r="E170" s="1">
        <v>0</v>
      </c>
      <c r="F170" s="1">
        <v>0</v>
      </c>
      <c r="G170" s="1">
        <v>550000</v>
      </c>
      <c r="H170" s="1">
        <v>0</v>
      </c>
      <c r="I170" s="1">
        <v>0</v>
      </c>
      <c r="J170" s="1">
        <v>0</v>
      </c>
      <c r="K170" s="1">
        <v>0</v>
      </c>
      <c r="L170" s="1">
        <v>550000</v>
      </c>
      <c r="M170">
        <v>550000</v>
      </c>
    </row>
    <row r="171" spans="1:13" x14ac:dyDescent="0.25">
      <c r="A171" s="18" t="s">
        <v>328</v>
      </c>
      <c r="B171" t="s">
        <v>940</v>
      </c>
      <c r="C171" t="s">
        <v>917</v>
      </c>
      <c r="D171" t="s">
        <v>918</v>
      </c>
      <c r="E171" s="1">
        <v>0</v>
      </c>
      <c r="F171" s="1">
        <v>0</v>
      </c>
      <c r="G171" s="1">
        <v>1586410</v>
      </c>
      <c r="H171" s="1">
        <v>0</v>
      </c>
      <c r="I171" s="1">
        <v>0</v>
      </c>
      <c r="J171" s="1">
        <v>0</v>
      </c>
      <c r="K171" s="1">
        <v>0</v>
      </c>
      <c r="L171" s="1">
        <v>1586410</v>
      </c>
      <c r="M171">
        <v>1586410</v>
      </c>
    </row>
    <row r="172" spans="1:13" x14ac:dyDescent="0.25">
      <c r="A172" s="18" t="s">
        <v>330</v>
      </c>
      <c r="B172" t="s">
        <v>941</v>
      </c>
      <c r="C172" t="s">
        <v>917</v>
      </c>
      <c r="D172" t="s">
        <v>918</v>
      </c>
      <c r="E172" s="1">
        <v>0</v>
      </c>
      <c r="F172" s="1">
        <v>0</v>
      </c>
      <c r="G172" s="1">
        <v>1855000</v>
      </c>
      <c r="H172" s="1">
        <v>0</v>
      </c>
      <c r="I172" s="1">
        <v>0</v>
      </c>
      <c r="J172" s="1">
        <v>0</v>
      </c>
      <c r="K172" s="1">
        <v>0</v>
      </c>
      <c r="L172" s="1">
        <v>1855000</v>
      </c>
      <c r="M172">
        <v>1855000</v>
      </c>
    </row>
    <row r="173" spans="1:13" x14ac:dyDescent="0.25">
      <c r="A173" s="18" t="s">
        <v>229</v>
      </c>
      <c r="B173" t="s">
        <v>942</v>
      </c>
      <c r="C173" t="s">
        <v>943</v>
      </c>
      <c r="D173" t="s">
        <v>944</v>
      </c>
      <c r="E173" s="1">
        <v>0</v>
      </c>
      <c r="F173" s="1">
        <v>0</v>
      </c>
      <c r="G173" s="1">
        <v>3140952</v>
      </c>
      <c r="H173" s="1">
        <v>3140952</v>
      </c>
      <c r="I173" s="1">
        <v>3140952</v>
      </c>
      <c r="J173" s="1">
        <v>0</v>
      </c>
      <c r="K173" s="1">
        <v>0</v>
      </c>
      <c r="L173" s="1">
        <v>6281904</v>
      </c>
      <c r="M173">
        <v>6281904</v>
      </c>
    </row>
    <row r="174" spans="1:13" x14ac:dyDescent="0.25">
      <c r="A174" s="18" t="s">
        <v>273</v>
      </c>
      <c r="B174" t="s">
        <v>945</v>
      </c>
      <c r="C174" t="s">
        <v>946</v>
      </c>
      <c r="D174" t="s">
        <v>947</v>
      </c>
      <c r="E174" s="1">
        <v>0</v>
      </c>
      <c r="F174" s="1">
        <v>0</v>
      </c>
      <c r="G174" s="1">
        <v>1674718.04</v>
      </c>
      <c r="H174" s="1">
        <v>357606.83</v>
      </c>
      <c r="I174" s="1">
        <v>357606.83</v>
      </c>
      <c r="J174" s="1">
        <v>0</v>
      </c>
      <c r="K174" s="1">
        <v>0</v>
      </c>
      <c r="L174" s="1">
        <v>2032324.87</v>
      </c>
      <c r="M174">
        <v>2032324.87</v>
      </c>
    </row>
    <row r="175" spans="1:13" x14ac:dyDescent="0.25">
      <c r="A175" s="18" t="s">
        <v>276</v>
      </c>
      <c r="B175" t="s">
        <v>948</v>
      </c>
      <c r="C175" t="s">
        <v>949</v>
      </c>
      <c r="D175" t="s">
        <v>950</v>
      </c>
      <c r="E175" s="1">
        <v>0</v>
      </c>
      <c r="F175" s="1">
        <v>0</v>
      </c>
      <c r="G175" s="1">
        <v>2134512.15</v>
      </c>
      <c r="H175" s="1">
        <v>455787.85</v>
      </c>
      <c r="I175" s="1">
        <v>455787.85</v>
      </c>
      <c r="J175" s="1">
        <v>0</v>
      </c>
      <c r="K175" s="1">
        <v>0</v>
      </c>
      <c r="L175" s="1">
        <v>2590300</v>
      </c>
      <c r="M175">
        <v>2590300</v>
      </c>
    </row>
    <row r="176" spans="1:13" x14ac:dyDescent="0.25">
      <c r="A176" s="18" t="s">
        <v>279</v>
      </c>
      <c r="B176" t="s">
        <v>951</v>
      </c>
      <c r="C176" t="s">
        <v>952</v>
      </c>
      <c r="D176" t="s">
        <v>953</v>
      </c>
      <c r="E176" s="1">
        <v>0</v>
      </c>
      <c r="F176" s="1">
        <v>0</v>
      </c>
      <c r="G176" s="1">
        <v>198593.76</v>
      </c>
      <c r="H176" s="1">
        <v>42406.239999999998</v>
      </c>
      <c r="I176" s="1">
        <v>42406.239999999998</v>
      </c>
      <c r="J176" s="1">
        <v>0</v>
      </c>
      <c r="K176" s="1">
        <v>0</v>
      </c>
      <c r="L176" s="1">
        <v>241000</v>
      </c>
      <c r="M176">
        <v>241000</v>
      </c>
    </row>
    <row r="177" spans="1:13" x14ac:dyDescent="0.25">
      <c r="A177" s="18" t="s">
        <v>351</v>
      </c>
      <c r="B177" t="s">
        <v>954</v>
      </c>
      <c r="C177" t="s">
        <v>955</v>
      </c>
      <c r="D177" t="s">
        <v>956</v>
      </c>
      <c r="E177" s="1">
        <v>0</v>
      </c>
      <c r="F177" s="1">
        <v>0</v>
      </c>
      <c r="G177" s="1">
        <v>3706370</v>
      </c>
      <c r="H177" s="1">
        <v>0</v>
      </c>
      <c r="I177" s="1">
        <v>0</v>
      </c>
      <c r="J177" s="1">
        <v>0</v>
      </c>
      <c r="K177" s="1">
        <v>0</v>
      </c>
      <c r="L177" s="1">
        <v>3706370</v>
      </c>
      <c r="M177">
        <v>3706370</v>
      </c>
    </row>
    <row r="178" spans="1:13" x14ac:dyDescent="0.25">
      <c r="A178" s="18" t="s">
        <v>260</v>
      </c>
      <c r="B178" t="s">
        <v>957</v>
      </c>
      <c r="C178" t="s">
        <v>685</v>
      </c>
      <c r="D178" t="s">
        <v>681</v>
      </c>
      <c r="E178" s="1">
        <v>0</v>
      </c>
      <c r="F178" s="1">
        <v>0</v>
      </c>
      <c r="G178" s="1">
        <v>536627</v>
      </c>
      <c r="H178" s="1">
        <v>0</v>
      </c>
      <c r="I178" s="1">
        <v>-331358.86</v>
      </c>
      <c r="J178" s="1">
        <v>0</v>
      </c>
      <c r="K178" s="1">
        <v>0</v>
      </c>
      <c r="L178" s="1">
        <v>536627</v>
      </c>
      <c r="M178">
        <v>205268.14</v>
      </c>
    </row>
    <row r="179" spans="1:13" x14ac:dyDescent="0.25">
      <c r="A179" s="18" t="s">
        <v>292</v>
      </c>
      <c r="B179" t="s">
        <v>958</v>
      </c>
      <c r="C179" t="s">
        <v>959</v>
      </c>
      <c r="D179" t="s">
        <v>960</v>
      </c>
      <c r="E179" s="1">
        <v>0</v>
      </c>
      <c r="F179" s="1">
        <v>0</v>
      </c>
      <c r="G179" s="1">
        <v>761384</v>
      </c>
      <c r="H179" s="1">
        <v>761384</v>
      </c>
      <c r="I179" s="1">
        <v>761384</v>
      </c>
      <c r="J179" s="1">
        <v>0</v>
      </c>
      <c r="K179" s="1">
        <v>0</v>
      </c>
      <c r="L179" s="1">
        <v>1522768</v>
      </c>
      <c r="M179">
        <v>1522768</v>
      </c>
    </row>
    <row r="180" spans="1:13" x14ac:dyDescent="0.25">
      <c r="A180" s="18" t="s">
        <v>378</v>
      </c>
      <c r="B180" t="s">
        <v>961</v>
      </c>
      <c r="C180" t="s">
        <v>962</v>
      </c>
      <c r="D180" t="s">
        <v>963</v>
      </c>
      <c r="E180" s="1">
        <v>0</v>
      </c>
      <c r="F180" s="1">
        <v>0</v>
      </c>
      <c r="G180" s="1">
        <v>12160529</v>
      </c>
      <c r="H180" s="1">
        <v>0</v>
      </c>
      <c r="I180" s="1">
        <v>0</v>
      </c>
      <c r="J180" s="1">
        <v>0</v>
      </c>
      <c r="K180" s="1">
        <v>0</v>
      </c>
      <c r="L180" s="1">
        <v>12160529</v>
      </c>
      <c r="M180">
        <v>12160529</v>
      </c>
    </row>
    <row r="181" spans="1:13" x14ac:dyDescent="0.25">
      <c r="A181" s="18" t="s">
        <v>388</v>
      </c>
      <c r="B181" t="s">
        <v>964</v>
      </c>
      <c r="C181" t="s">
        <v>965</v>
      </c>
      <c r="D181" t="s">
        <v>966</v>
      </c>
      <c r="E181" s="1">
        <v>0</v>
      </c>
      <c r="F181" s="1">
        <v>0</v>
      </c>
      <c r="G181" s="1">
        <v>73345.83</v>
      </c>
      <c r="H181" s="1">
        <v>40033.629999999997</v>
      </c>
      <c r="I181" s="1">
        <v>40033.629999999997</v>
      </c>
      <c r="J181" s="1">
        <v>0</v>
      </c>
      <c r="K181" s="1">
        <v>0</v>
      </c>
      <c r="L181" s="1">
        <v>113379.46</v>
      </c>
      <c r="M181">
        <v>113379.46</v>
      </c>
    </row>
    <row r="182" spans="1:13" x14ac:dyDescent="0.25">
      <c r="A182" s="18" t="s">
        <v>391</v>
      </c>
      <c r="B182" t="s">
        <v>967</v>
      </c>
      <c r="C182" t="s">
        <v>965</v>
      </c>
      <c r="D182" t="s">
        <v>966</v>
      </c>
      <c r="E182" s="1">
        <v>0</v>
      </c>
      <c r="F182" s="1">
        <v>0</v>
      </c>
      <c r="G182" s="1">
        <v>62015.02</v>
      </c>
      <c r="H182" s="1">
        <v>41335.879999999997</v>
      </c>
      <c r="I182" s="1">
        <v>41335.879999999997</v>
      </c>
      <c r="J182" s="1">
        <v>0</v>
      </c>
      <c r="K182" s="1">
        <v>0</v>
      </c>
      <c r="L182" s="1">
        <v>103350.9</v>
      </c>
      <c r="M182">
        <v>103350.9</v>
      </c>
    </row>
    <row r="183" spans="1:13" x14ac:dyDescent="0.25">
      <c r="A183" s="18" t="s">
        <v>282</v>
      </c>
      <c r="B183" t="s">
        <v>968</v>
      </c>
      <c r="C183" t="s">
        <v>969</v>
      </c>
      <c r="D183" t="s">
        <v>970</v>
      </c>
      <c r="E183" s="1">
        <v>0</v>
      </c>
      <c r="F183" s="1">
        <v>0</v>
      </c>
      <c r="G183" s="1">
        <v>210000</v>
      </c>
      <c r="H183" s="1">
        <v>566790</v>
      </c>
      <c r="I183" s="1">
        <v>566790</v>
      </c>
      <c r="J183" s="1">
        <v>0</v>
      </c>
      <c r="K183" s="1">
        <v>0</v>
      </c>
      <c r="L183" s="1">
        <v>776790</v>
      </c>
      <c r="M183">
        <v>776790</v>
      </c>
    </row>
    <row r="184" spans="1:13" x14ac:dyDescent="0.25">
      <c r="A184" s="18" t="s">
        <v>282</v>
      </c>
      <c r="B184" t="s">
        <v>968</v>
      </c>
      <c r="C184" t="s">
        <v>971</v>
      </c>
      <c r="D184" t="s">
        <v>970</v>
      </c>
      <c r="E184" s="1">
        <v>0</v>
      </c>
      <c r="F184" s="1">
        <v>0</v>
      </c>
      <c r="G184" s="1">
        <v>1134791.0900000001</v>
      </c>
      <c r="H184" s="1">
        <v>2051572.93</v>
      </c>
      <c r="I184" s="1">
        <v>2051572.93</v>
      </c>
      <c r="J184" s="1">
        <v>0</v>
      </c>
      <c r="K184" s="1">
        <v>0</v>
      </c>
      <c r="L184" s="1">
        <v>3186364.02</v>
      </c>
      <c r="M184">
        <v>3186364.02</v>
      </c>
    </row>
    <row r="185" spans="1:13" x14ac:dyDescent="0.25">
      <c r="A185" s="18" t="s">
        <v>284</v>
      </c>
      <c r="B185" t="s">
        <v>972</v>
      </c>
      <c r="C185" t="s">
        <v>973</v>
      </c>
      <c r="D185" t="s">
        <v>970</v>
      </c>
      <c r="E185" s="1">
        <v>0</v>
      </c>
      <c r="F185" s="1">
        <v>0</v>
      </c>
      <c r="G185" s="1">
        <v>50000</v>
      </c>
      <c r="H185" s="1">
        <v>569731</v>
      </c>
      <c r="I185" s="1">
        <v>569731</v>
      </c>
      <c r="J185" s="1">
        <v>0</v>
      </c>
      <c r="K185" s="1">
        <v>0</v>
      </c>
      <c r="L185" s="1">
        <v>619731</v>
      </c>
      <c r="M185">
        <v>619731</v>
      </c>
    </row>
    <row r="186" spans="1:13" x14ac:dyDescent="0.25">
      <c r="A186" s="18" t="s">
        <v>108</v>
      </c>
      <c r="B186" t="s">
        <v>974</v>
      </c>
      <c r="C186" t="s">
        <v>975</v>
      </c>
      <c r="D186" t="s">
        <v>976</v>
      </c>
      <c r="E186" s="1">
        <v>0</v>
      </c>
      <c r="F186" s="1">
        <v>0</v>
      </c>
      <c r="G186" s="1">
        <v>445276</v>
      </c>
      <c r="H186" s="1">
        <v>0</v>
      </c>
      <c r="I186" s="1">
        <v>0</v>
      </c>
      <c r="J186" s="1">
        <v>0</v>
      </c>
      <c r="K186" s="1">
        <v>0</v>
      </c>
      <c r="L186" s="1">
        <v>445276</v>
      </c>
      <c r="M186">
        <v>445276</v>
      </c>
    </row>
    <row r="187" spans="1:13" x14ac:dyDescent="0.25">
      <c r="A187" s="18" t="s">
        <v>111</v>
      </c>
      <c r="B187" t="s">
        <v>977</v>
      </c>
      <c r="C187" t="s">
        <v>975</v>
      </c>
      <c r="D187" t="s">
        <v>976</v>
      </c>
      <c r="E187" s="1">
        <v>0</v>
      </c>
      <c r="F187" s="1">
        <v>0</v>
      </c>
      <c r="G187" s="1">
        <v>1625213</v>
      </c>
      <c r="H187" s="1">
        <v>0.01</v>
      </c>
      <c r="I187" s="1">
        <v>0</v>
      </c>
      <c r="J187" s="1">
        <v>0</v>
      </c>
      <c r="K187" s="1">
        <v>0</v>
      </c>
      <c r="L187" s="1">
        <v>1625213.01</v>
      </c>
      <c r="M187">
        <v>1625213</v>
      </c>
    </row>
    <row r="188" spans="1:13" x14ac:dyDescent="0.25">
      <c r="A188" s="18" t="s">
        <v>587</v>
      </c>
      <c r="B188" t="s">
        <v>978</v>
      </c>
      <c r="C188" t="s">
        <v>979</v>
      </c>
      <c r="D188" t="s">
        <v>980</v>
      </c>
      <c r="E188" s="1">
        <v>0</v>
      </c>
      <c r="F188" s="1">
        <v>0</v>
      </c>
      <c r="G188" s="1">
        <v>2105868</v>
      </c>
      <c r="H188" s="1">
        <v>0</v>
      </c>
      <c r="I188" s="1">
        <v>0</v>
      </c>
      <c r="J188" s="1">
        <v>0</v>
      </c>
      <c r="K188" s="1">
        <v>0</v>
      </c>
      <c r="L188" s="1">
        <v>2105868</v>
      </c>
      <c r="M188">
        <v>2105868</v>
      </c>
    </row>
    <row r="189" spans="1:13" x14ac:dyDescent="0.25">
      <c r="A189" s="18" t="s">
        <v>587</v>
      </c>
      <c r="B189" t="s">
        <v>978</v>
      </c>
      <c r="C189" t="s">
        <v>981</v>
      </c>
      <c r="D189" t="s">
        <v>982</v>
      </c>
      <c r="E189" s="1">
        <v>0</v>
      </c>
      <c r="F189" s="1">
        <v>0</v>
      </c>
      <c r="G189" s="1">
        <v>0</v>
      </c>
      <c r="H189" s="1">
        <v>1</v>
      </c>
      <c r="I189" s="1">
        <v>0</v>
      </c>
      <c r="J189" s="1">
        <v>0</v>
      </c>
      <c r="K189" s="1">
        <v>0</v>
      </c>
      <c r="L189" s="1">
        <v>1</v>
      </c>
      <c r="M189">
        <v>0</v>
      </c>
    </row>
    <row r="190" spans="1:13" x14ac:dyDescent="0.25">
      <c r="A190" s="18" t="s">
        <v>589</v>
      </c>
      <c r="B190" t="s">
        <v>983</v>
      </c>
      <c r="C190" t="s">
        <v>979</v>
      </c>
      <c r="D190" t="s">
        <v>980</v>
      </c>
      <c r="E190" s="1">
        <v>0</v>
      </c>
      <c r="F190" s="1">
        <v>0</v>
      </c>
      <c r="G190" s="1">
        <v>150000</v>
      </c>
      <c r="H190" s="1">
        <v>0</v>
      </c>
      <c r="I190" s="1">
        <v>0</v>
      </c>
      <c r="J190" s="1">
        <v>0</v>
      </c>
      <c r="K190" s="1">
        <v>0</v>
      </c>
      <c r="L190" s="1">
        <v>150000</v>
      </c>
      <c r="M190">
        <v>150000</v>
      </c>
    </row>
    <row r="191" spans="1:13" x14ac:dyDescent="0.25">
      <c r="A191" s="18" t="s">
        <v>589</v>
      </c>
      <c r="B191" t="s">
        <v>983</v>
      </c>
      <c r="C191" t="s">
        <v>981</v>
      </c>
      <c r="D191" t="s">
        <v>982</v>
      </c>
      <c r="E191" s="1">
        <v>0</v>
      </c>
      <c r="F191" s="1">
        <v>0</v>
      </c>
      <c r="G191" s="1">
        <v>0</v>
      </c>
      <c r="H191" s="1">
        <v>1</v>
      </c>
      <c r="I191" s="1">
        <v>0</v>
      </c>
      <c r="J191" s="1">
        <v>0</v>
      </c>
      <c r="K191" s="1">
        <v>0</v>
      </c>
      <c r="L191" s="1">
        <v>1</v>
      </c>
      <c r="M191">
        <v>0</v>
      </c>
    </row>
    <row r="192" spans="1:13" x14ac:dyDescent="0.25">
      <c r="A192" s="18" t="s">
        <v>172</v>
      </c>
      <c r="B192" t="s">
        <v>984</v>
      </c>
      <c r="C192" t="s">
        <v>985</v>
      </c>
      <c r="D192" t="s">
        <v>986</v>
      </c>
      <c r="E192" s="1">
        <v>0</v>
      </c>
      <c r="F192" s="1">
        <v>0</v>
      </c>
      <c r="G192" s="1">
        <v>2710000</v>
      </c>
      <c r="H192" s="1">
        <v>0</v>
      </c>
      <c r="I192" s="1">
        <v>0</v>
      </c>
      <c r="J192" s="1">
        <v>0</v>
      </c>
      <c r="K192" s="1">
        <v>0</v>
      </c>
      <c r="L192" s="1">
        <v>2710000</v>
      </c>
      <c r="M192">
        <v>2710000</v>
      </c>
    </row>
    <row r="193" spans="1:13" x14ac:dyDescent="0.25">
      <c r="A193" s="18" t="s">
        <v>633</v>
      </c>
      <c r="B193" t="s">
        <v>987</v>
      </c>
      <c r="C193" t="s">
        <v>988</v>
      </c>
      <c r="D193" t="s">
        <v>846</v>
      </c>
      <c r="E193" s="1">
        <v>0</v>
      </c>
      <c r="F193" s="1">
        <v>0</v>
      </c>
      <c r="G193" s="1">
        <v>462699.87</v>
      </c>
      <c r="H193" s="1">
        <v>133151</v>
      </c>
      <c r="I193" s="1">
        <v>133151.04000000001</v>
      </c>
      <c r="J193" s="1">
        <v>0</v>
      </c>
      <c r="K193" s="1">
        <v>0</v>
      </c>
      <c r="L193" s="1">
        <v>595850.87</v>
      </c>
      <c r="M193">
        <v>595850.91</v>
      </c>
    </row>
    <row r="194" spans="1:13" x14ac:dyDescent="0.25">
      <c r="A194" s="18" t="s">
        <v>625</v>
      </c>
      <c r="B194" t="s">
        <v>989</v>
      </c>
      <c r="C194" t="s">
        <v>988</v>
      </c>
      <c r="D194" t="s">
        <v>846</v>
      </c>
      <c r="E194" s="1">
        <v>0</v>
      </c>
      <c r="F194" s="1">
        <v>0</v>
      </c>
      <c r="G194" s="1">
        <v>253386.13</v>
      </c>
      <c r="H194" s="1">
        <v>0.02</v>
      </c>
      <c r="I194" s="1">
        <v>0</v>
      </c>
      <c r="J194" s="1">
        <v>0</v>
      </c>
      <c r="K194" s="1">
        <v>0</v>
      </c>
      <c r="L194" s="1">
        <v>253386.15</v>
      </c>
      <c r="M194">
        <v>253386.13</v>
      </c>
    </row>
    <row r="195" spans="1:13" x14ac:dyDescent="0.25">
      <c r="A195" s="18" t="s">
        <v>296</v>
      </c>
      <c r="B195" t="s">
        <v>990</v>
      </c>
      <c r="C195" t="s">
        <v>991</v>
      </c>
      <c r="D195" t="s">
        <v>992</v>
      </c>
      <c r="E195" s="1">
        <v>0</v>
      </c>
      <c r="F195" s="1">
        <v>0</v>
      </c>
      <c r="G195" s="1">
        <v>1935000</v>
      </c>
      <c r="H195" s="1">
        <v>0</v>
      </c>
      <c r="I195" s="1">
        <v>0</v>
      </c>
      <c r="J195" s="1">
        <v>0</v>
      </c>
      <c r="K195" s="1">
        <v>0</v>
      </c>
      <c r="L195" s="1">
        <v>1935000</v>
      </c>
      <c r="M195">
        <v>1935000</v>
      </c>
    </row>
    <row r="196" spans="1:13" x14ac:dyDescent="0.25">
      <c r="A196" s="18" t="s">
        <v>298</v>
      </c>
      <c r="B196" t="s">
        <v>993</v>
      </c>
      <c r="C196" t="s">
        <v>991</v>
      </c>
      <c r="D196" t="s">
        <v>992</v>
      </c>
      <c r="E196" s="1">
        <v>0</v>
      </c>
      <c r="F196" s="1">
        <v>0</v>
      </c>
      <c r="G196" s="1">
        <v>727206.40000000002</v>
      </c>
      <c r="H196" s="1">
        <v>0</v>
      </c>
      <c r="I196" s="1">
        <v>0</v>
      </c>
      <c r="J196" s="1">
        <v>0</v>
      </c>
      <c r="K196" s="1">
        <v>0</v>
      </c>
      <c r="L196" s="1">
        <v>727206.40000000002</v>
      </c>
      <c r="M196">
        <v>727206.40000000002</v>
      </c>
    </row>
    <row r="197" spans="1:13" x14ac:dyDescent="0.25">
      <c r="A197" s="18" t="s">
        <v>300</v>
      </c>
      <c r="B197" t="s">
        <v>994</v>
      </c>
      <c r="C197" t="s">
        <v>991</v>
      </c>
      <c r="D197" t="s">
        <v>992</v>
      </c>
      <c r="E197" s="1">
        <v>0</v>
      </c>
      <c r="F197" s="1">
        <v>0</v>
      </c>
      <c r="G197" s="1">
        <v>807793.6</v>
      </c>
      <c r="H197" s="1">
        <v>0</v>
      </c>
      <c r="I197" s="1">
        <v>0</v>
      </c>
      <c r="J197" s="1">
        <v>0</v>
      </c>
      <c r="K197" s="1">
        <v>0</v>
      </c>
      <c r="L197" s="1">
        <v>807793.6</v>
      </c>
      <c r="M197">
        <v>807793.6</v>
      </c>
    </row>
    <row r="198" spans="1:13" x14ac:dyDescent="0.25">
      <c r="A198" s="18" t="s">
        <v>302</v>
      </c>
      <c r="B198" t="s">
        <v>995</v>
      </c>
      <c r="C198" t="s">
        <v>991</v>
      </c>
      <c r="D198" t="s">
        <v>992</v>
      </c>
      <c r="E198" s="1">
        <v>0</v>
      </c>
      <c r="F198" s="1">
        <v>0</v>
      </c>
      <c r="G198" s="1">
        <v>880000</v>
      </c>
      <c r="H198" s="1">
        <v>0</v>
      </c>
      <c r="I198" s="1">
        <v>0</v>
      </c>
      <c r="J198" s="1">
        <v>0</v>
      </c>
      <c r="K198" s="1">
        <v>0</v>
      </c>
      <c r="L198" s="1">
        <v>880000</v>
      </c>
      <c r="M198">
        <v>880000</v>
      </c>
    </row>
    <row r="199" spans="1:13" x14ac:dyDescent="0.25">
      <c r="A199" s="18" t="s">
        <v>304</v>
      </c>
      <c r="B199" t="s">
        <v>996</v>
      </c>
      <c r="C199" t="s">
        <v>991</v>
      </c>
      <c r="D199" t="s">
        <v>992</v>
      </c>
      <c r="E199" s="1">
        <v>0</v>
      </c>
      <c r="F199" s="1">
        <v>0</v>
      </c>
      <c r="G199" s="1">
        <v>744800</v>
      </c>
      <c r="H199" s="1">
        <v>0</v>
      </c>
      <c r="I199" s="1">
        <v>0</v>
      </c>
      <c r="J199" s="1">
        <v>0</v>
      </c>
      <c r="K199" s="1">
        <v>0</v>
      </c>
      <c r="L199" s="1">
        <v>744800</v>
      </c>
      <c r="M199">
        <v>744800</v>
      </c>
    </row>
    <row r="200" spans="1:13" x14ac:dyDescent="0.25">
      <c r="A200" s="18" t="s">
        <v>306</v>
      </c>
      <c r="B200" t="s">
        <v>997</v>
      </c>
      <c r="C200" t="s">
        <v>991</v>
      </c>
      <c r="D200" t="s">
        <v>992</v>
      </c>
      <c r="E200" s="1">
        <v>0</v>
      </c>
      <c r="F200" s="1">
        <v>0</v>
      </c>
      <c r="G200" s="1">
        <v>363200</v>
      </c>
      <c r="H200" s="1">
        <v>0</v>
      </c>
      <c r="I200" s="1">
        <v>0</v>
      </c>
      <c r="J200" s="1">
        <v>0</v>
      </c>
      <c r="K200" s="1">
        <v>0</v>
      </c>
      <c r="L200" s="1">
        <v>363200</v>
      </c>
      <c r="M200">
        <v>363200</v>
      </c>
    </row>
    <row r="201" spans="1:13" x14ac:dyDescent="0.25">
      <c r="A201" s="18" t="s">
        <v>308</v>
      </c>
      <c r="B201" t="s">
        <v>998</v>
      </c>
      <c r="C201" t="s">
        <v>991</v>
      </c>
      <c r="D201" t="s">
        <v>992</v>
      </c>
      <c r="E201" s="1">
        <v>0</v>
      </c>
      <c r="F201" s="1">
        <v>0</v>
      </c>
      <c r="G201" s="1">
        <v>372000</v>
      </c>
      <c r="H201" s="1">
        <v>0</v>
      </c>
      <c r="I201" s="1">
        <v>0</v>
      </c>
      <c r="J201" s="1">
        <v>0</v>
      </c>
      <c r="K201" s="1">
        <v>0</v>
      </c>
      <c r="L201" s="1">
        <v>372000</v>
      </c>
      <c r="M201">
        <v>372000</v>
      </c>
    </row>
    <row r="202" spans="1:13" x14ac:dyDescent="0.25">
      <c r="A202" s="18" t="s">
        <v>214</v>
      </c>
      <c r="B202" t="s">
        <v>999</v>
      </c>
      <c r="C202" t="s">
        <v>1000</v>
      </c>
      <c r="D202" t="s">
        <v>1001</v>
      </c>
      <c r="E202" s="1">
        <v>0</v>
      </c>
      <c r="F202" s="1">
        <v>0</v>
      </c>
      <c r="G202" s="1">
        <v>1535695</v>
      </c>
      <c r="H202" s="1">
        <v>0</v>
      </c>
      <c r="I202" s="1">
        <v>0</v>
      </c>
      <c r="J202" s="1">
        <v>0</v>
      </c>
      <c r="K202" s="1">
        <v>0</v>
      </c>
      <c r="L202" s="1">
        <v>1535695</v>
      </c>
      <c r="M202">
        <v>1535695</v>
      </c>
    </row>
    <row r="203" spans="1:13" x14ac:dyDescent="0.25">
      <c r="A203" s="18" t="s">
        <v>206</v>
      </c>
      <c r="B203" t="s">
        <v>1002</v>
      </c>
      <c r="C203" t="s">
        <v>1003</v>
      </c>
      <c r="D203" t="s">
        <v>1004</v>
      </c>
      <c r="E203" s="1">
        <v>0</v>
      </c>
      <c r="F203" s="1">
        <v>0</v>
      </c>
      <c r="G203" s="1">
        <v>1882140</v>
      </c>
      <c r="H203" s="1">
        <v>0.01</v>
      </c>
      <c r="I203" s="1">
        <v>0</v>
      </c>
      <c r="J203" s="1">
        <v>0</v>
      </c>
      <c r="K203" s="1">
        <v>0</v>
      </c>
      <c r="L203" s="1">
        <v>1882140.01</v>
      </c>
      <c r="M203">
        <v>1882140</v>
      </c>
    </row>
    <row r="204" spans="1:13" x14ac:dyDescent="0.25">
      <c r="A204" s="18" t="s">
        <v>200</v>
      </c>
      <c r="B204" t="s">
        <v>1005</v>
      </c>
      <c r="C204" t="s">
        <v>1006</v>
      </c>
      <c r="D204" t="s">
        <v>1007</v>
      </c>
      <c r="E204" s="1">
        <v>0</v>
      </c>
      <c r="F204" s="1">
        <v>0</v>
      </c>
      <c r="G204" s="1">
        <v>1216260</v>
      </c>
      <c r="H204" s="1">
        <v>1225000</v>
      </c>
      <c r="I204" s="1">
        <v>1225000</v>
      </c>
      <c r="J204" s="1">
        <v>0.01</v>
      </c>
      <c r="K204" s="1">
        <v>0</v>
      </c>
      <c r="L204" s="1">
        <v>2441260.0099999998</v>
      </c>
      <c r="M204">
        <v>2441260</v>
      </c>
    </row>
    <row r="205" spans="1:13" x14ac:dyDescent="0.25">
      <c r="A205" s="18" t="s">
        <v>202</v>
      </c>
      <c r="B205" t="s">
        <v>1008</v>
      </c>
      <c r="C205" t="s">
        <v>1006</v>
      </c>
      <c r="D205" t="s">
        <v>1007</v>
      </c>
      <c r="E205" s="1">
        <v>0</v>
      </c>
      <c r="F205" s="1">
        <v>0</v>
      </c>
      <c r="G205" s="1">
        <v>1225000</v>
      </c>
      <c r="H205" s="1">
        <v>-1225000</v>
      </c>
      <c r="I205" s="1">
        <v>-1225000</v>
      </c>
      <c r="J205" s="1">
        <v>0</v>
      </c>
      <c r="K205" s="1">
        <v>0</v>
      </c>
      <c r="L205" s="1">
        <v>0</v>
      </c>
      <c r="M205">
        <v>0</v>
      </c>
    </row>
    <row r="206" spans="1:13" x14ac:dyDescent="0.25">
      <c r="A206" s="18" t="s">
        <v>188</v>
      </c>
      <c r="B206" t="s">
        <v>1009</v>
      </c>
      <c r="C206" t="s">
        <v>1010</v>
      </c>
      <c r="D206" t="s">
        <v>1011</v>
      </c>
      <c r="E206" s="1">
        <v>0</v>
      </c>
      <c r="F206" s="1">
        <v>0</v>
      </c>
      <c r="G206" s="1">
        <v>1192294</v>
      </c>
      <c r="H206" s="1">
        <v>0.01</v>
      </c>
      <c r="I206" s="1">
        <v>0</v>
      </c>
      <c r="J206" s="1">
        <v>0</v>
      </c>
      <c r="K206" s="1">
        <v>0</v>
      </c>
      <c r="L206" s="1">
        <v>1192294.01</v>
      </c>
      <c r="M206">
        <v>1192294</v>
      </c>
    </row>
    <row r="207" spans="1:13" x14ac:dyDescent="0.25">
      <c r="A207" s="18" t="s">
        <v>196</v>
      </c>
      <c r="B207" t="s">
        <v>1012</v>
      </c>
      <c r="C207" t="s">
        <v>1013</v>
      </c>
      <c r="D207" t="s">
        <v>1014</v>
      </c>
      <c r="E207" s="1">
        <v>0</v>
      </c>
      <c r="F207" s="1">
        <v>0</v>
      </c>
      <c r="G207" s="1">
        <v>4000000</v>
      </c>
      <c r="H207" s="1">
        <v>0.01</v>
      </c>
      <c r="I207" s="1">
        <v>0</v>
      </c>
      <c r="J207" s="1">
        <v>0</v>
      </c>
      <c r="K207" s="1">
        <v>0</v>
      </c>
      <c r="L207" s="1">
        <v>4000000.01</v>
      </c>
      <c r="M207">
        <v>4000000</v>
      </c>
    </row>
    <row r="208" spans="1:13" x14ac:dyDescent="0.25">
      <c r="A208" s="18" t="s">
        <v>355</v>
      </c>
      <c r="B208" t="s">
        <v>1015</v>
      </c>
      <c r="C208" t="s">
        <v>1016</v>
      </c>
      <c r="D208" t="s">
        <v>1017</v>
      </c>
      <c r="E208" s="1">
        <v>0</v>
      </c>
      <c r="F208" s="1">
        <v>0</v>
      </c>
      <c r="G208" s="1">
        <v>0</v>
      </c>
      <c r="H208" s="1">
        <v>1700000</v>
      </c>
      <c r="I208" s="1">
        <v>1700000</v>
      </c>
      <c r="J208" s="1">
        <v>0</v>
      </c>
      <c r="K208" s="1">
        <v>0</v>
      </c>
      <c r="L208" s="1">
        <v>1700000</v>
      </c>
      <c r="M208">
        <v>1700000</v>
      </c>
    </row>
    <row r="209" spans="1:13" x14ac:dyDescent="0.25">
      <c r="A209" s="18" t="s">
        <v>358</v>
      </c>
      <c r="B209" t="s">
        <v>1018</v>
      </c>
      <c r="C209" t="s">
        <v>1019</v>
      </c>
      <c r="D209" t="s">
        <v>1020</v>
      </c>
      <c r="E209" s="1">
        <v>0</v>
      </c>
      <c r="F209" s="1">
        <v>0</v>
      </c>
      <c r="G209" s="1">
        <v>0</v>
      </c>
      <c r="H209" s="1">
        <v>2472877</v>
      </c>
      <c r="I209" s="1">
        <v>2472877</v>
      </c>
      <c r="J209" s="1">
        <v>0</v>
      </c>
      <c r="K209" s="1">
        <v>0</v>
      </c>
      <c r="L209" s="1">
        <v>2472877</v>
      </c>
      <c r="M209">
        <v>2472877</v>
      </c>
    </row>
    <row r="210" spans="1:13" x14ac:dyDescent="0.25">
      <c r="A210" s="18" t="s">
        <v>263</v>
      </c>
      <c r="B210" t="s">
        <v>1021</v>
      </c>
      <c r="C210" t="s">
        <v>685</v>
      </c>
      <c r="D210" t="s">
        <v>681</v>
      </c>
      <c r="E210" s="1">
        <v>0</v>
      </c>
      <c r="F210" s="1">
        <v>0</v>
      </c>
      <c r="G210" s="1">
        <v>0</v>
      </c>
      <c r="H210" s="1">
        <v>94901.01</v>
      </c>
      <c r="I210" s="1">
        <v>94901.01</v>
      </c>
      <c r="J210" s="1">
        <v>0</v>
      </c>
      <c r="K210" s="1">
        <v>0</v>
      </c>
      <c r="L210" s="1">
        <v>94901.01</v>
      </c>
      <c r="M210">
        <v>94901.01</v>
      </c>
    </row>
    <row r="211" spans="1:13" x14ac:dyDescent="0.25">
      <c r="A211" s="18" t="s">
        <v>453</v>
      </c>
      <c r="B211" t="s">
        <v>1022</v>
      </c>
      <c r="C211" t="s">
        <v>1023</v>
      </c>
      <c r="D211" t="s">
        <v>1024</v>
      </c>
      <c r="E211" s="1">
        <v>0</v>
      </c>
      <c r="F211" s="1">
        <v>0</v>
      </c>
      <c r="G211" s="1">
        <v>0</v>
      </c>
      <c r="H211" s="1">
        <v>1000000</v>
      </c>
      <c r="I211" s="1">
        <v>1000000</v>
      </c>
      <c r="J211" s="1">
        <v>0</v>
      </c>
      <c r="K211" s="1">
        <v>0</v>
      </c>
      <c r="L211" s="1">
        <v>1000000</v>
      </c>
      <c r="M211">
        <v>1000000</v>
      </c>
    </row>
    <row r="212" spans="1:13" x14ac:dyDescent="0.25">
      <c r="A212" s="18" t="s">
        <v>455</v>
      </c>
      <c r="B212" t="s">
        <v>1025</v>
      </c>
      <c r="C212" t="s">
        <v>1023</v>
      </c>
      <c r="D212" t="s">
        <v>1024</v>
      </c>
      <c r="E212" s="1">
        <v>0</v>
      </c>
      <c r="F212" s="1">
        <v>0</v>
      </c>
      <c r="G212" s="1">
        <v>0</v>
      </c>
      <c r="H212" s="1">
        <v>1000000</v>
      </c>
      <c r="I212" s="1">
        <v>1000000</v>
      </c>
      <c r="J212" s="1">
        <v>0</v>
      </c>
      <c r="K212" s="1">
        <v>0</v>
      </c>
      <c r="L212" s="1">
        <v>1000000</v>
      </c>
      <c r="M212">
        <v>1000000</v>
      </c>
    </row>
    <row r="213" spans="1:13" x14ac:dyDescent="0.25">
      <c r="A213" s="18" t="s">
        <v>457</v>
      </c>
      <c r="B213" t="s">
        <v>1026</v>
      </c>
      <c r="C213" t="s">
        <v>1023</v>
      </c>
      <c r="D213" t="s">
        <v>1024</v>
      </c>
      <c r="E213" s="1">
        <v>0</v>
      </c>
      <c r="F213" s="1">
        <v>0</v>
      </c>
      <c r="G213" s="1">
        <v>0</v>
      </c>
      <c r="H213" s="1">
        <v>1000000</v>
      </c>
      <c r="I213" s="1">
        <v>1000000</v>
      </c>
      <c r="J213" s="1">
        <v>0</v>
      </c>
      <c r="K213" s="1">
        <v>0</v>
      </c>
      <c r="L213" s="1">
        <v>1000000</v>
      </c>
      <c r="M213">
        <v>1000000</v>
      </c>
    </row>
    <row r="214" spans="1:13" x14ac:dyDescent="0.25">
      <c r="A214" s="18" t="s">
        <v>266</v>
      </c>
      <c r="B214" t="s">
        <v>1027</v>
      </c>
      <c r="C214" t="s">
        <v>685</v>
      </c>
      <c r="D214" t="s">
        <v>681</v>
      </c>
      <c r="E214" s="1">
        <v>0</v>
      </c>
      <c r="F214" s="1">
        <v>0</v>
      </c>
      <c r="G214" s="1">
        <v>0</v>
      </c>
      <c r="H214" s="1">
        <v>0.01</v>
      </c>
      <c r="I214" s="1">
        <v>248474</v>
      </c>
      <c r="J214" s="1">
        <v>0</v>
      </c>
      <c r="K214" s="1">
        <v>0</v>
      </c>
      <c r="L214" s="1">
        <v>0.01</v>
      </c>
      <c r="M214">
        <v>248474</v>
      </c>
    </row>
    <row r="215" spans="1:13" x14ac:dyDescent="0.25">
      <c r="A215" s="18" t="s">
        <v>395</v>
      </c>
      <c r="B215" t="s">
        <v>1028</v>
      </c>
      <c r="C215" t="s">
        <v>1029</v>
      </c>
      <c r="D215" t="s">
        <v>768</v>
      </c>
      <c r="E215" s="1">
        <v>0</v>
      </c>
      <c r="F215" s="1">
        <v>0</v>
      </c>
      <c r="G215" s="1">
        <v>0</v>
      </c>
      <c r="H215" s="1">
        <v>476545.59</v>
      </c>
      <c r="I215" s="1">
        <v>476545.59</v>
      </c>
      <c r="J215" s="1">
        <v>0</v>
      </c>
      <c r="K215" s="1">
        <v>0</v>
      </c>
      <c r="L215" s="1">
        <v>476545.59</v>
      </c>
      <c r="M215">
        <v>476545.59</v>
      </c>
    </row>
    <row r="216" spans="1:13" x14ac:dyDescent="0.25">
      <c r="A216" s="18" t="s">
        <v>403</v>
      </c>
      <c r="B216" t="s">
        <v>1030</v>
      </c>
      <c r="C216" t="s">
        <v>1031</v>
      </c>
      <c r="D216" t="s">
        <v>1032</v>
      </c>
      <c r="E216" s="1">
        <v>0</v>
      </c>
      <c r="F216" s="1">
        <v>0</v>
      </c>
      <c r="G216" s="1">
        <v>0</v>
      </c>
      <c r="H216" s="1">
        <v>620963.93999999994</v>
      </c>
      <c r="I216" s="1">
        <v>620963.93999999994</v>
      </c>
      <c r="J216" s="1">
        <v>0</v>
      </c>
      <c r="K216" s="1">
        <v>0</v>
      </c>
      <c r="L216" s="1">
        <v>620963.93999999994</v>
      </c>
      <c r="M216">
        <v>620963.93999999994</v>
      </c>
    </row>
    <row r="217" spans="1:13" x14ac:dyDescent="0.25">
      <c r="A217" s="18" t="s">
        <v>334</v>
      </c>
      <c r="B217" t="s">
        <v>1033</v>
      </c>
      <c r="C217" t="s">
        <v>1034</v>
      </c>
      <c r="D217" t="s">
        <v>1035</v>
      </c>
      <c r="E217" s="1">
        <v>0</v>
      </c>
      <c r="F217" s="1">
        <v>0</v>
      </c>
      <c r="G217" s="1">
        <v>0</v>
      </c>
      <c r="H217" s="1">
        <v>24700000</v>
      </c>
      <c r="I217" s="1">
        <v>24700000</v>
      </c>
      <c r="J217" s="1">
        <v>0</v>
      </c>
      <c r="K217" s="1">
        <v>0</v>
      </c>
      <c r="L217" s="1">
        <v>24700000</v>
      </c>
      <c r="M217">
        <v>24700000</v>
      </c>
    </row>
    <row r="218" spans="1:13" x14ac:dyDescent="0.25">
      <c r="A218" s="18" t="s">
        <v>337</v>
      </c>
      <c r="B218" t="s">
        <v>1036</v>
      </c>
      <c r="C218" t="s">
        <v>1034</v>
      </c>
      <c r="D218" t="s">
        <v>1035</v>
      </c>
      <c r="E218" s="1">
        <v>0</v>
      </c>
      <c r="F218" s="1">
        <v>0</v>
      </c>
      <c r="G218" s="1">
        <v>0</v>
      </c>
      <c r="H218" s="1">
        <v>2380000</v>
      </c>
      <c r="I218" s="1">
        <v>2380000</v>
      </c>
      <c r="J218" s="1">
        <v>0</v>
      </c>
      <c r="K218" s="1">
        <v>0</v>
      </c>
      <c r="L218" s="1">
        <v>2380000</v>
      </c>
      <c r="M218">
        <v>2380000</v>
      </c>
    </row>
    <row r="219" spans="1:13" x14ac:dyDescent="0.25">
      <c r="A219" s="18" t="s">
        <v>340</v>
      </c>
      <c r="B219" t="s">
        <v>1037</v>
      </c>
      <c r="C219" t="s">
        <v>1034</v>
      </c>
      <c r="D219" t="s">
        <v>1035</v>
      </c>
      <c r="E219" s="1">
        <v>0</v>
      </c>
      <c r="F219" s="1">
        <v>0</v>
      </c>
      <c r="G219" s="1">
        <v>0</v>
      </c>
      <c r="H219" s="1">
        <v>200000</v>
      </c>
      <c r="I219" s="1">
        <v>200000</v>
      </c>
      <c r="J219" s="1">
        <v>0</v>
      </c>
      <c r="K219" s="1">
        <v>0</v>
      </c>
      <c r="L219" s="1">
        <v>200000</v>
      </c>
      <c r="M219">
        <v>200000</v>
      </c>
    </row>
    <row r="220" spans="1:13" x14ac:dyDescent="0.25">
      <c r="A220" s="18" t="s">
        <v>269</v>
      </c>
      <c r="B220" t="s">
        <v>1038</v>
      </c>
      <c r="C220" t="s">
        <v>685</v>
      </c>
      <c r="D220" t="s">
        <v>681</v>
      </c>
      <c r="E220" s="1">
        <v>0</v>
      </c>
      <c r="F220" s="1">
        <v>0</v>
      </c>
      <c r="G220" s="1">
        <v>0</v>
      </c>
      <c r="H220" s="1">
        <v>0</v>
      </c>
      <c r="I220" s="1">
        <v>18148</v>
      </c>
      <c r="J220" s="1">
        <v>18148.009999999998</v>
      </c>
      <c r="K220" s="1">
        <v>0</v>
      </c>
      <c r="L220" s="1">
        <v>18148.009999999998</v>
      </c>
      <c r="M220">
        <v>18148</v>
      </c>
    </row>
    <row r="221" spans="1:13" x14ac:dyDescent="0.25">
      <c r="A221" s="18" t="s">
        <v>344</v>
      </c>
      <c r="B221" t="s">
        <v>1039</v>
      </c>
      <c r="C221" t="s">
        <v>1040</v>
      </c>
      <c r="D221" t="s">
        <v>1041</v>
      </c>
      <c r="E221" s="1">
        <v>0</v>
      </c>
      <c r="F221" s="1">
        <v>0</v>
      </c>
      <c r="G221" s="1">
        <v>0</v>
      </c>
      <c r="H221" s="1">
        <v>10330000</v>
      </c>
      <c r="I221" s="1">
        <v>10330000</v>
      </c>
      <c r="J221" s="1">
        <v>0</v>
      </c>
      <c r="K221" s="1">
        <v>0</v>
      </c>
      <c r="L221" s="1">
        <v>10330000</v>
      </c>
      <c r="M221">
        <v>10330000</v>
      </c>
    </row>
    <row r="222" spans="1:13" x14ac:dyDescent="0.25">
      <c r="A222" s="18" t="s">
        <v>347</v>
      </c>
      <c r="B222" t="s">
        <v>1042</v>
      </c>
      <c r="C222" t="s">
        <v>1040</v>
      </c>
      <c r="D222" t="s">
        <v>1041</v>
      </c>
      <c r="E222" s="1">
        <v>0</v>
      </c>
      <c r="F222" s="1">
        <v>0</v>
      </c>
      <c r="G222" s="1">
        <v>0</v>
      </c>
      <c r="H222" s="1">
        <v>6871000</v>
      </c>
      <c r="I222" s="1">
        <v>6871000</v>
      </c>
      <c r="J222" s="1">
        <v>0</v>
      </c>
      <c r="K222" s="1">
        <v>0</v>
      </c>
      <c r="L222" s="1">
        <v>6871000</v>
      </c>
      <c r="M222">
        <v>6871000</v>
      </c>
    </row>
  </sheetData>
  <autoFilter ref="A3:K221"/>
  <printOptions horizontalCentered="1"/>
  <pageMargins left="0.59055118110236227" right="0.59055118110236227" top="1.1811023622047245" bottom="0.43307086614173229" header="0.31496062992125984" footer="0.31496062992125984"/>
  <pageSetup paperSize="9" scale="67" fitToHeight="0" orientation="landscape" r:id="rId1"/>
  <headerFooter>
    <oddHeader>&amp;L&amp;G&amp;R&amp;G</oddHeader>
    <oddFooter>&amp;C&amp;P/&amp;N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U495"/>
  <sheetViews>
    <sheetView workbookViewId="0">
      <pane xSplit="4" ySplit="3" topLeftCell="F4" activePane="bottomRight" state="frozen"/>
      <selection pane="topRight" activeCell="E1" sqref="E1"/>
      <selection pane="bottomLeft" activeCell="A4" sqref="A4"/>
      <selection pane="bottomRight" activeCell="C5" sqref="C5"/>
    </sheetView>
  </sheetViews>
  <sheetFormatPr baseColWidth="10" defaultRowHeight="15" x14ac:dyDescent="0.25"/>
  <cols>
    <col min="1" max="1" width="9.85546875" style="17" customWidth="1"/>
    <col min="2" max="2" width="14.28515625" customWidth="1"/>
    <col min="3" max="3" width="23" customWidth="1"/>
    <col min="4" max="4" width="43.42578125" customWidth="1"/>
    <col min="5" max="20" width="10.85546875" style="1" customWidth="1"/>
  </cols>
  <sheetData>
    <row r="1" spans="1:21" s="3" customFormat="1" x14ac:dyDescent="0.25">
      <c r="A1" s="38">
        <f>SUBTOTAL(3,A4:A2000)</f>
        <v>492</v>
      </c>
      <c r="B1" s="38">
        <f t="shared" ref="B1:D1" si="0">SUBTOTAL(3,B4:B2000)</f>
        <v>492</v>
      </c>
      <c r="C1" s="38">
        <f t="shared" si="0"/>
        <v>492</v>
      </c>
      <c r="D1" s="38">
        <f t="shared" si="0"/>
        <v>492</v>
      </c>
      <c r="E1" s="39">
        <f>SUBTOTAL(9,E4:E2000)</f>
        <v>41162.93</v>
      </c>
      <c r="F1" s="39">
        <f t="shared" ref="F1:U1" si="1">SUBTOTAL(9,F4:F2000)</f>
        <v>4217907.4499999993</v>
      </c>
      <c r="G1" s="39">
        <f t="shared" si="1"/>
        <v>59685236.04999999</v>
      </c>
      <c r="H1" s="39">
        <f t="shared" si="1"/>
        <v>259527814.26999977</v>
      </c>
      <c r="I1" s="39">
        <f t="shared" si="1"/>
        <v>198061745.23999992</v>
      </c>
      <c r="J1" s="39">
        <f t="shared" si="1"/>
        <v>145013322.72999999</v>
      </c>
      <c r="K1" s="39">
        <f t="shared" si="1"/>
        <v>49936444.200000025</v>
      </c>
      <c r="L1" s="39">
        <f t="shared" si="1"/>
        <v>108938839.87000003</v>
      </c>
      <c r="M1" s="39">
        <f t="shared" si="1"/>
        <v>65393879.219999976</v>
      </c>
      <c r="N1" s="39">
        <f t="shared" si="1"/>
        <v>37917035.510000013</v>
      </c>
      <c r="O1" s="39">
        <f t="shared" si="1"/>
        <v>54433323.039999999</v>
      </c>
      <c r="P1" s="39">
        <f t="shared" si="1"/>
        <v>22065703.639999997</v>
      </c>
      <c r="Q1" s="39">
        <f t="shared" si="1"/>
        <v>14939100.300000003</v>
      </c>
      <c r="R1" s="39">
        <f t="shared" si="1"/>
        <v>486844283.60999978</v>
      </c>
      <c r="S1" s="39">
        <f t="shared" si="1"/>
        <v>349465634.53000009</v>
      </c>
      <c r="T1" s="39">
        <f t="shared" si="1"/>
        <v>261813764.97000006</v>
      </c>
      <c r="U1" s="39">
        <f t="shared" si="1"/>
        <v>113880750.62999998</v>
      </c>
    </row>
    <row r="2" spans="1:21" ht="15.75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1" ht="59.45" customHeight="1" thickBot="1" x14ac:dyDescent="0.3">
      <c r="A3" s="32" t="s">
        <v>3</v>
      </c>
      <c r="B3" s="33" t="s">
        <v>4</v>
      </c>
      <c r="C3" s="33" t="s">
        <v>5</v>
      </c>
      <c r="D3" s="33" t="s">
        <v>14</v>
      </c>
      <c r="E3" s="33" t="s">
        <v>23</v>
      </c>
      <c r="F3" s="33" t="s">
        <v>6</v>
      </c>
      <c r="G3" s="33" t="s">
        <v>7</v>
      </c>
      <c r="H3" s="34" t="s">
        <v>19</v>
      </c>
      <c r="I3" s="35" t="s">
        <v>8</v>
      </c>
      <c r="J3" s="35" t="s">
        <v>9</v>
      </c>
      <c r="K3" s="36" t="s">
        <v>24</v>
      </c>
      <c r="L3" s="34" t="s">
        <v>21</v>
      </c>
      <c r="M3" s="35" t="s">
        <v>25</v>
      </c>
      <c r="N3" s="36" t="s">
        <v>26</v>
      </c>
      <c r="O3" s="34" t="s">
        <v>22</v>
      </c>
      <c r="P3" s="35" t="s">
        <v>27</v>
      </c>
      <c r="Q3" s="36" t="s">
        <v>28</v>
      </c>
      <c r="R3" s="37" t="s">
        <v>10</v>
      </c>
      <c r="S3" s="37" t="s">
        <v>11</v>
      </c>
      <c r="T3" s="37" t="s">
        <v>12</v>
      </c>
      <c r="U3" s="37" t="s">
        <v>13</v>
      </c>
    </row>
    <row r="4" spans="1:21" x14ac:dyDescent="0.25">
      <c r="A4" s="17" t="s">
        <v>445</v>
      </c>
      <c r="B4" t="s">
        <v>677</v>
      </c>
      <c r="C4" t="s">
        <v>1043</v>
      </c>
      <c r="D4" t="s">
        <v>1044</v>
      </c>
      <c r="E4" s="1">
        <v>0</v>
      </c>
      <c r="F4" s="1">
        <v>0</v>
      </c>
      <c r="G4" s="1">
        <v>2526.48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v>0</v>
      </c>
    </row>
    <row r="5" spans="1:21" x14ac:dyDescent="0.25">
      <c r="A5" s="17" t="s">
        <v>445</v>
      </c>
      <c r="B5" t="s">
        <v>677</v>
      </c>
      <c r="C5" t="s">
        <v>1045</v>
      </c>
      <c r="D5" t="s">
        <v>1046</v>
      </c>
      <c r="E5" s="1">
        <v>0</v>
      </c>
      <c r="F5" s="1">
        <v>282073.55</v>
      </c>
      <c r="G5" s="1">
        <v>242325.69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v>0</v>
      </c>
    </row>
    <row r="6" spans="1:21" x14ac:dyDescent="0.25">
      <c r="A6" s="17" t="s">
        <v>572</v>
      </c>
      <c r="B6" t="s">
        <v>742</v>
      </c>
      <c r="C6" t="s">
        <v>1047</v>
      </c>
      <c r="D6" t="s">
        <v>1048</v>
      </c>
      <c r="E6" s="1">
        <v>0</v>
      </c>
      <c r="F6" s="1">
        <v>0</v>
      </c>
      <c r="G6" s="1">
        <v>14840.65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v>0</v>
      </c>
    </row>
    <row r="7" spans="1:21" x14ac:dyDescent="0.25">
      <c r="A7" s="17" t="s">
        <v>617</v>
      </c>
      <c r="B7" t="s">
        <v>751</v>
      </c>
      <c r="C7" t="s">
        <v>1049</v>
      </c>
      <c r="D7" t="s">
        <v>1050</v>
      </c>
      <c r="E7" s="1">
        <v>0</v>
      </c>
      <c r="F7" s="1">
        <v>0</v>
      </c>
      <c r="G7" s="1">
        <v>30230.59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v>0</v>
      </c>
    </row>
    <row r="8" spans="1:21" x14ac:dyDescent="0.25">
      <c r="A8" s="17" t="s">
        <v>613</v>
      </c>
      <c r="B8" t="s">
        <v>793</v>
      </c>
      <c r="C8" t="s">
        <v>1051</v>
      </c>
      <c r="D8" t="s">
        <v>1052</v>
      </c>
      <c r="E8" s="1">
        <v>0</v>
      </c>
      <c r="F8" s="1">
        <v>0</v>
      </c>
      <c r="G8" s="1">
        <v>79981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v>0</v>
      </c>
    </row>
    <row r="9" spans="1:21" x14ac:dyDescent="0.25">
      <c r="A9" s="17" t="s">
        <v>73</v>
      </c>
      <c r="B9" t="s">
        <v>654</v>
      </c>
      <c r="C9" t="s">
        <v>1053</v>
      </c>
      <c r="D9" t="s">
        <v>1054</v>
      </c>
      <c r="E9" s="1">
        <v>41162.93</v>
      </c>
      <c r="F9" s="1">
        <v>60113.599999999999</v>
      </c>
      <c r="G9" s="1">
        <v>16253.21</v>
      </c>
      <c r="H9" s="1">
        <v>2470.2600000000002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120000</v>
      </c>
      <c r="S9" s="1">
        <v>117529.74</v>
      </c>
      <c r="T9" s="1">
        <v>117529.74</v>
      </c>
      <c r="U9">
        <v>117529.74</v>
      </c>
    </row>
    <row r="10" spans="1:21" x14ac:dyDescent="0.25">
      <c r="A10" s="17" t="s">
        <v>73</v>
      </c>
      <c r="B10" t="s">
        <v>654</v>
      </c>
      <c r="C10" t="s">
        <v>1055</v>
      </c>
      <c r="D10" t="s">
        <v>1056</v>
      </c>
      <c r="E10" s="1">
        <v>0</v>
      </c>
      <c r="F10" s="1">
        <v>817541.83</v>
      </c>
      <c r="G10" s="1">
        <v>467038.93</v>
      </c>
      <c r="H10" s="1">
        <v>760519.24</v>
      </c>
      <c r="I10" s="1">
        <v>264319.96999999997</v>
      </c>
      <c r="J10" s="1">
        <v>77689.3</v>
      </c>
      <c r="K10" s="1">
        <v>26349.27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2045100</v>
      </c>
      <c r="S10" s="1">
        <v>1548900.73</v>
      </c>
      <c r="T10" s="1">
        <v>1362270.06</v>
      </c>
      <c r="U10">
        <v>1310930.03</v>
      </c>
    </row>
    <row r="11" spans="1:21" x14ac:dyDescent="0.25">
      <c r="A11" s="17" t="s">
        <v>75</v>
      </c>
      <c r="B11" t="s">
        <v>1057</v>
      </c>
      <c r="C11" t="s">
        <v>1058</v>
      </c>
      <c r="D11" t="s">
        <v>1059</v>
      </c>
      <c r="E11" s="1">
        <v>0</v>
      </c>
      <c r="F11" s="1">
        <v>6995.26</v>
      </c>
      <c r="G11" s="1">
        <v>21087.040000000001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28082.3</v>
      </c>
      <c r="S11" s="1">
        <v>28082.3</v>
      </c>
      <c r="T11" s="1">
        <v>28082.3</v>
      </c>
      <c r="U11">
        <v>28082.3</v>
      </c>
    </row>
    <row r="12" spans="1:21" x14ac:dyDescent="0.25">
      <c r="A12" s="17" t="s">
        <v>75</v>
      </c>
      <c r="B12" t="s">
        <v>1057</v>
      </c>
      <c r="C12" t="s">
        <v>1060</v>
      </c>
      <c r="D12" t="s">
        <v>1061</v>
      </c>
      <c r="E12" s="1">
        <v>0</v>
      </c>
      <c r="F12" s="1">
        <v>0</v>
      </c>
      <c r="G12" s="1">
        <v>238.35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238.35</v>
      </c>
      <c r="S12" s="1">
        <v>238.35</v>
      </c>
      <c r="T12" s="1">
        <v>238.35</v>
      </c>
      <c r="U12">
        <v>238.35</v>
      </c>
    </row>
    <row r="13" spans="1:21" x14ac:dyDescent="0.25">
      <c r="A13" s="17" t="s">
        <v>75</v>
      </c>
      <c r="B13" t="s">
        <v>1057</v>
      </c>
      <c r="C13" t="s">
        <v>1062</v>
      </c>
      <c r="D13" t="s">
        <v>1063</v>
      </c>
      <c r="E13" s="1">
        <v>0</v>
      </c>
      <c r="F13" s="1">
        <v>2238.48</v>
      </c>
      <c r="G13" s="1">
        <v>6905.18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9143.66</v>
      </c>
      <c r="S13" s="1">
        <v>9143.66</v>
      </c>
      <c r="T13" s="1">
        <v>9143.66</v>
      </c>
      <c r="U13">
        <v>9143.66</v>
      </c>
    </row>
    <row r="14" spans="1:21" x14ac:dyDescent="0.25">
      <c r="A14" s="17" t="s">
        <v>84</v>
      </c>
      <c r="B14" t="s">
        <v>657</v>
      </c>
      <c r="C14" t="s">
        <v>1064</v>
      </c>
      <c r="D14" t="s">
        <v>1065</v>
      </c>
      <c r="E14" s="1">
        <v>0</v>
      </c>
      <c r="F14" s="1">
        <v>0</v>
      </c>
      <c r="G14" s="1">
        <v>29.92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29.92</v>
      </c>
      <c r="S14" s="1">
        <v>29.92</v>
      </c>
      <c r="T14" s="1">
        <v>29.92</v>
      </c>
      <c r="U14">
        <v>29.92</v>
      </c>
    </row>
    <row r="15" spans="1:21" x14ac:dyDescent="0.25">
      <c r="A15" s="17" t="s">
        <v>84</v>
      </c>
      <c r="B15" t="s">
        <v>657</v>
      </c>
      <c r="C15" t="s">
        <v>1066</v>
      </c>
      <c r="D15" t="s">
        <v>1067</v>
      </c>
      <c r="E15" s="1">
        <v>0</v>
      </c>
      <c r="F15" s="1">
        <v>0</v>
      </c>
      <c r="G15" s="1">
        <v>0</v>
      </c>
      <c r="H15" s="1">
        <v>7000000</v>
      </c>
      <c r="I15" s="1">
        <v>7000000</v>
      </c>
      <c r="J15" s="1">
        <v>5808690.9100000001</v>
      </c>
      <c r="K15" s="1">
        <v>1075802.76</v>
      </c>
      <c r="L15" s="1">
        <v>14551699.82</v>
      </c>
      <c r="M15" s="1">
        <v>14551699.82</v>
      </c>
      <c r="N15" s="1">
        <v>10352226.640000001</v>
      </c>
      <c r="O15" s="1">
        <v>0</v>
      </c>
      <c r="P15" s="1">
        <v>0</v>
      </c>
      <c r="Q15" s="1">
        <v>0</v>
      </c>
      <c r="R15" s="1">
        <v>21551699.82</v>
      </c>
      <c r="S15" s="1">
        <v>21551699.82</v>
      </c>
      <c r="T15" s="1">
        <v>16160917.550000001</v>
      </c>
      <c r="U15">
        <v>1075802.76</v>
      </c>
    </row>
    <row r="16" spans="1:21" x14ac:dyDescent="0.25">
      <c r="A16" s="17" t="s">
        <v>86</v>
      </c>
      <c r="B16" t="s">
        <v>660</v>
      </c>
      <c r="C16" t="s">
        <v>1068</v>
      </c>
      <c r="D16" t="s">
        <v>1059</v>
      </c>
      <c r="E16" s="1">
        <v>0</v>
      </c>
      <c r="F16" s="1">
        <v>1266.96</v>
      </c>
      <c r="G16" s="1">
        <v>104573.75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105840.71</v>
      </c>
      <c r="S16" s="1">
        <v>105840.71</v>
      </c>
      <c r="T16" s="1">
        <v>105840.71</v>
      </c>
      <c r="U16">
        <v>105840.71</v>
      </c>
    </row>
    <row r="17" spans="1:21" x14ac:dyDescent="0.25">
      <c r="A17" s="17" t="s">
        <v>86</v>
      </c>
      <c r="B17" t="s">
        <v>660</v>
      </c>
      <c r="C17" t="s">
        <v>1069</v>
      </c>
      <c r="D17" t="s">
        <v>1070</v>
      </c>
      <c r="E17" s="1">
        <v>0</v>
      </c>
      <c r="F17" s="1">
        <v>0</v>
      </c>
      <c r="G17" s="1">
        <v>0</v>
      </c>
      <c r="H17" s="1">
        <v>0.01</v>
      </c>
      <c r="I17" s="1">
        <v>0</v>
      </c>
      <c r="J17" s="1">
        <v>0</v>
      </c>
      <c r="K17" s="1">
        <v>0</v>
      </c>
      <c r="L17" s="1">
        <v>142709.21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142709.22</v>
      </c>
      <c r="S17" s="1">
        <v>0</v>
      </c>
      <c r="T17" s="1">
        <v>0</v>
      </c>
      <c r="U17">
        <v>0</v>
      </c>
    </row>
    <row r="18" spans="1:21" x14ac:dyDescent="0.25">
      <c r="A18" s="17" t="s">
        <v>86</v>
      </c>
      <c r="B18" t="s">
        <v>660</v>
      </c>
      <c r="C18" t="s">
        <v>1071</v>
      </c>
      <c r="D18" t="s">
        <v>1061</v>
      </c>
      <c r="E18" s="1">
        <v>0</v>
      </c>
      <c r="F18" s="1">
        <v>0</v>
      </c>
      <c r="G18" s="1">
        <v>459.49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459.49</v>
      </c>
      <c r="S18" s="1">
        <v>459.49</v>
      </c>
      <c r="T18" s="1">
        <v>459.49</v>
      </c>
      <c r="U18">
        <v>459.49</v>
      </c>
    </row>
    <row r="19" spans="1:21" x14ac:dyDescent="0.25">
      <c r="A19" s="17" t="s">
        <v>86</v>
      </c>
      <c r="B19" t="s">
        <v>660</v>
      </c>
      <c r="C19" t="s">
        <v>1072</v>
      </c>
      <c r="D19" t="s">
        <v>1063</v>
      </c>
      <c r="E19" s="1">
        <v>0</v>
      </c>
      <c r="F19" s="1">
        <v>0</v>
      </c>
      <c r="G19" s="1">
        <v>28344.33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28344.33</v>
      </c>
      <c r="S19" s="1">
        <v>28344.33</v>
      </c>
      <c r="T19" s="1">
        <v>28344.33</v>
      </c>
      <c r="U19">
        <v>28344.33</v>
      </c>
    </row>
    <row r="20" spans="1:21" x14ac:dyDescent="0.25">
      <c r="A20" s="17" t="s">
        <v>86</v>
      </c>
      <c r="B20" t="s">
        <v>660</v>
      </c>
      <c r="C20" t="s">
        <v>1073</v>
      </c>
      <c r="D20" t="s">
        <v>1074</v>
      </c>
      <c r="E20" s="1">
        <v>0</v>
      </c>
      <c r="F20" s="1">
        <v>0</v>
      </c>
      <c r="G20" s="1">
        <v>0</v>
      </c>
      <c r="H20" s="1">
        <v>0.01</v>
      </c>
      <c r="I20" s="1">
        <v>0</v>
      </c>
      <c r="J20" s="1">
        <v>0</v>
      </c>
      <c r="K20" s="1">
        <v>0</v>
      </c>
      <c r="L20" s="1">
        <v>46214.65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46214.66</v>
      </c>
      <c r="S20" s="1">
        <v>0</v>
      </c>
      <c r="T20" s="1">
        <v>0</v>
      </c>
      <c r="U20">
        <v>0</v>
      </c>
    </row>
    <row r="21" spans="1:21" x14ac:dyDescent="0.25">
      <c r="A21" s="17" t="s">
        <v>78</v>
      </c>
      <c r="B21" t="s">
        <v>661</v>
      </c>
      <c r="C21" t="s">
        <v>1075</v>
      </c>
      <c r="D21" t="s">
        <v>1076</v>
      </c>
      <c r="E21" s="1">
        <v>0</v>
      </c>
      <c r="F21" s="1">
        <v>7000</v>
      </c>
      <c r="G21" s="1">
        <v>98000</v>
      </c>
      <c r="H21" s="1">
        <v>595447.18000000005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700447.18</v>
      </c>
      <c r="S21" s="1">
        <v>105000</v>
      </c>
      <c r="T21" s="1">
        <v>105000</v>
      </c>
      <c r="U21">
        <v>105000</v>
      </c>
    </row>
    <row r="22" spans="1:21" x14ac:dyDescent="0.25">
      <c r="A22" s="17" t="s">
        <v>78</v>
      </c>
      <c r="B22" t="s">
        <v>661</v>
      </c>
      <c r="C22" t="s">
        <v>1077</v>
      </c>
      <c r="D22" t="s">
        <v>1078</v>
      </c>
      <c r="E22" s="1">
        <v>0</v>
      </c>
      <c r="F22" s="1">
        <v>229739.4</v>
      </c>
      <c r="G22" s="1">
        <v>2220547.69</v>
      </c>
      <c r="H22" s="1">
        <v>18499712.91</v>
      </c>
      <c r="I22" s="1">
        <v>18499712.91</v>
      </c>
      <c r="J22" s="1">
        <v>13889609.050000001</v>
      </c>
      <c r="K22" s="1">
        <v>2052631.14</v>
      </c>
      <c r="L22" s="1">
        <v>5082447.8499999996</v>
      </c>
      <c r="M22" s="1">
        <v>5082447.8499999996</v>
      </c>
      <c r="N22" s="1">
        <v>0</v>
      </c>
      <c r="O22" s="1">
        <v>0</v>
      </c>
      <c r="P22" s="1">
        <v>0</v>
      </c>
      <c r="Q22" s="1">
        <v>0</v>
      </c>
      <c r="R22" s="1">
        <v>26032447.850000001</v>
      </c>
      <c r="S22" s="1">
        <v>26032447.850000001</v>
      </c>
      <c r="T22" s="1">
        <v>16339896.140000001</v>
      </c>
      <c r="U22">
        <v>4502918.2300000004</v>
      </c>
    </row>
    <row r="23" spans="1:21" x14ac:dyDescent="0.25">
      <c r="A23" s="17" t="s">
        <v>80</v>
      </c>
      <c r="B23" t="s">
        <v>664</v>
      </c>
      <c r="C23" t="s">
        <v>1079</v>
      </c>
      <c r="D23" t="s">
        <v>1080</v>
      </c>
      <c r="E23" s="1">
        <v>0</v>
      </c>
      <c r="F23" s="1">
        <v>0</v>
      </c>
      <c r="G23" s="1">
        <v>21114.38</v>
      </c>
      <c r="H23" s="1">
        <v>826115.95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847230.33</v>
      </c>
      <c r="S23" s="1">
        <v>21114.38</v>
      </c>
      <c r="T23" s="1">
        <v>21114.38</v>
      </c>
      <c r="U23">
        <v>21114.38</v>
      </c>
    </row>
    <row r="24" spans="1:21" x14ac:dyDescent="0.25">
      <c r="A24" s="17" t="s">
        <v>81</v>
      </c>
      <c r="B24" t="s">
        <v>665</v>
      </c>
      <c r="C24" t="s">
        <v>1081</v>
      </c>
      <c r="D24" t="s">
        <v>1070</v>
      </c>
      <c r="E24" s="1">
        <v>0</v>
      </c>
      <c r="F24" s="1">
        <v>3376.28</v>
      </c>
      <c r="G24" s="1">
        <v>29255.33</v>
      </c>
      <c r="H24" s="1">
        <v>0.01</v>
      </c>
      <c r="I24" s="1">
        <v>0</v>
      </c>
      <c r="J24" s="1">
        <v>0</v>
      </c>
      <c r="K24" s="1">
        <v>0</v>
      </c>
      <c r="L24" s="1">
        <v>368517.38</v>
      </c>
      <c r="M24" s="1">
        <v>0</v>
      </c>
      <c r="N24" s="1">
        <v>0</v>
      </c>
      <c r="O24" s="1">
        <v>377993.4</v>
      </c>
      <c r="P24" s="1">
        <v>0</v>
      </c>
      <c r="Q24" s="1">
        <v>0</v>
      </c>
      <c r="R24" s="1">
        <v>779142.4</v>
      </c>
      <c r="S24" s="1">
        <v>32631.61</v>
      </c>
      <c r="T24" s="1">
        <v>32631.61</v>
      </c>
      <c r="U24">
        <v>32631.61</v>
      </c>
    </row>
    <row r="25" spans="1:21" x14ac:dyDescent="0.25">
      <c r="A25" s="17" t="s">
        <v>81</v>
      </c>
      <c r="B25" t="s">
        <v>665</v>
      </c>
      <c r="C25" t="s">
        <v>1082</v>
      </c>
      <c r="D25" t="s">
        <v>1083</v>
      </c>
      <c r="E25" s="1">
        <v>0</v>
      </c>
      <c r="F25" s="1">
        <v>0</v>
      </c>
      <c r="G25" s="1">
        <v>74.12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74.12</v>
      </c>
      <c r="S25" s="1">
        <v>74.12</v>
      </c>
      <c r="T25" s="1">
        <v>74.12</v>
      </c>
      <c r="U25">
        <v>74.12</v>
      </c>
    </row>
    <row r="26" spans="1:21" x14ac:dyDescent="0.25">
      <c r="A26" s="17" t="s">
        <v>81</v>
      </c>
      <c r="B26" t="s">
        <v>665</v>
      </c>
      <c r="C26" t="s">
        <v>1084</v>
      </c>
      <c r="D26" t="s">
        <v>1074</v>
      </c>
      <c r="E26" s="1">
        <v>0</v>
      </c>
      <c r="F26" s="1">
        <v>1080.4100000000001</v>
      </c>
      <c r="G26" s="1">
        <v>7428.19</v>
      </c>
      <c r="H26" s="1">
        <v>0.01</v>
      </c>
      <c r="I26" s="1">
        <v>0</v>
      </c>
      <c r="J26" s="1">
        <v>0</v>
      </c>
      <c r="K26" s="1">
        <v>0</v>
      </c>
      <c r="L26" s="1">
        <v>120875.59</v>
      </c>
      <c r="M26" s="1">
        <v>0</v>
      </c>
      <c r="N26" s="1">
        <v>0</v>
      </c>
      <c r="O26" s="1">
        <v>137090.92000000001</v>
      </c>
      <c r="P26" s="1">
        <v>0</v>
      </c>
      <c r="Q26" s="1">
        <v>0</v>
      </c>
      <c r="R26" s="1">
        <v>266475.12</v>
      </c>
      <c r="S26" s="1">
        <v>8508.6</v>
      </c>
      <c r="T26" s="1">
        <v>8508.6</v>
      </c>
      <c r="U26">
        <v>8508.6</v>
      </c>
    </row>
    <row r="27" spans="1:21" x14ac:dyDescent="0.25">
      <c r="A27" s="17" t="s">
        <v>431</v>
      </c>
      <c r="B27" t="s">
        <v>666</v>
      </c>
      <c r="C27" t="s">
        <v>1085</v>
      </c>
      <c r="D27" t="s">
        <v>1086</v>
      </c>
      <c r="E27" s="1">
        <v>0</v>
      </c>
      <c r="F27" s="1">
        <v>70401.75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70401.75</v>
      </c>
      <c r="S27" s="1">
        <v>70401.75</v>
      </c>
      <c r="T27" s="1">
        <v>70401.75</v>
      </c>
      <c r="U27">
        <v>70401.75</v>
      </c>
    </row>
    <row r="28" spans="1:21" x14ac:dyDescent="0.25">
      <c r="A28" s="17" t="s">
        <v>431</v>
      </c>
      <c r="B28" t="s">
        <v>666</v>
      </c>
      <c r="C28" t="s">
        <v>1087</v>
      </c>
      <c r="D28" t="s">
        <v>1088</v>
      </c>
      <c r="E28" s="1">
        <v>0</v>
      </c>
      <c r="F28" s="1">
        <v>3047.49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3047.49</v>
      </c>
      <c r="S28" s="1">
        <v>3047.49</v>
      </c>
      <c r="T28" s="1">
        <v>3047.49</v>
      </c>
      <c r="U28">
        <v>3047.49</v>
      </c>
    </row>
    <row r="29" spans="1:21" x14ac:dyDescent="0.25">
      <c r="A29" s="17" t="s">
        <v>431</v>
      </c>
      <c r="B29" t="s">
        <v>666</v>
      </c>
      <c r="C29" t="s">
        <v>1089</v>
      </c>
      <c r="D29" t="s">
        <v>1090</v>
      </c>
      <c r="E29" s="1">
        <v>0</v>
      </c>
      <c r="F29" s="1">
        <v>121673.29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121673.29</v>
      </c>
      <c r="S29" s="1">
        <v>121673.29</v>
      </c>
      <c r="T29" s="1">
        <v>121673.29</v>
      </c>
      <c r="U29">
        <v>121673.29</v>
      </c>
    </row>
    <row r="30" spans="1:21" x14ac:dyDescent="0.25">
      <c r="A30" s="17" t="s">
        <v>431</v>
      </c>
      <c r="B30" t="s">
        <v>666</v>
      </c>
      <c r="C30" t="s">
        <v>1091</v>
      </c>
      <c r="D30" t="s">
        <v>1092</v>
      </c>
      <c r="E30" s="1">
        <v>0</v>
      </c>
      <c r="F30" s="1">
        <v>0</v>
      </c>
      <c r="G30" s="1">
        <v>2177.13</v>
      </c>
      <c r="H30" s="1">
        <v>110000</v>
      </c>
      <c r="I30" s="1">
        <v>10238.84</v>
      </c>
      <c r="J30" s="1">
        <v>10238.84</v>
      </c>
      <c r="K30" s="1">
        <v>10238.84</v>
      </c>
      <c r="L30" s="1">
        <v>80000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192177.13</v>
      </c>
      <c r="S30" s="1">
        <v>12415.97</v>
      </c>
      <c r="T30" s="1">
        <v>12415.97</v>
      </c>
      <c r="U30">
        <v>12415.97</v>
      </c>
    </row>
    <row r="31" spans="1:21" x14ac:dyDescent="0.25">
      <c r="A31" s="17" t="s">
        <v>431</v>
      </c>
      <c r="B31" t="s">
        <v>666</v>
      </c>
      <c r="C31" t="s">
        <v>1093</v>
      </c>
      <c r="D31" t="s">
        <v>1094</v>
      </c>
      <c r="E31" s="1">
        <v>0</v>
      </c>
      <c r="F31" s="1">
        <v>0</v>
      </c>
      <c r="G31" s="1">
        <v>1030.8900000000001</v>
      </c>
      <c r="H31" s="1">
        <v>212000</v>
      </c>
      <c r="I31" s="1">
        <v>177.75</v>
      </c>
      <c r="J31" s="1">
        <v>177.75</v>
      </c>
      <c r="K31" s="1">
        <v>177.75</v>
      </c>
      <c r="L31" s="1">
        <v>60000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273030.89</v>
      </c>
      <c r="S31" s="1">
        <v>1208.6400000000001</v>
      </c>
      <c r="T31" s="1">
        <v>1208.6400000000001</v>
      </c>
      <c r="U31">
        <v>1208.6400000000001</v>
      </c>
    </row>
    <row r="32" spans="1:21" x14ac:dyDescent="0.25">
      <c r="A32" s="17" t="s">
        <v>431</v>
      </c>
      <c r="B32" t="s">
        <v>666</v>
      </c>
      <c r="C32" t="s">
        <v>1095</v>
      </c>
      <c r="D32" t="s">
        <v>1096</v>
      </c>
      <c r="E32" s="1">
        <v>0</v>
      </c>
      <c r="F32" s="1">
        <v>0</v>
      </c>
      <c r="G32" s="1">
        <v>26521.06</v>
      </c>
      <c r="H32" s="1">
        <v>160000</v>
      </c>
      <c r="I32" s="1">
        <v>120728.76</v>
      </c>
      <c r="J32" s="1">
        <v>120728.76</v>
      </c>
      <c r="K32" s="1">
        <v>60674.91</v>
      </c>
      <c r="L32" s="1">
        <v>60000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246521.06</v>
      </c>
      <c r="S32" s="1">
        <v>147249.82</v>
      </c>
      <c r="T32" s="1">
        <v>147249.82</v>
      </c>
      <c r="U32">
        <v>87195.97</v>
      </c>
    </row>
    <row r="33" spans="1:21" x14ac:dyDescent="0.25">
      <c r="A33" s="17" t="s">
        <v>431</v>
      </c>
      <c r="B33" t="s">
        <v>666</v>
      </c>
      <c r="C33" t="s">
        <v>1097</v>
      </c>
      <c r="D33" t="s">
        <v>1098</v>
      </c>
      <c r="E33" s="1">
        <v>0</v>
      </c>
      <c r="F33" s="1">
        <v>15730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15730</v>
      </c>
      <c r="S33" s="1">
        <v>15730</v>
      </c>
      <c r="T33" s="1">
        <v>15730</v>
      </c>
      <c r="U33">
        <v>15730</v>
      </c>
    </row>
    <row r="34" spans="1:21" x14ac:dyDescent="0.25">
      <c r="A34" s="17" t="s">
        <v>431</v>
      </c>
      <c r="B34" t="s">
        <v>666</v>
      </c>
      <c r="C34" t="s">
        <v>1099</v>
      </c>
      <c r="D34" t="s">
        <v>1100</v>
      </c>
      <c r="E34" s="1">
        <v>0</v>
      </c>
      <c r="F34" s="1">
        <v>0</v>
      </c>
      <c r="G34" s="1">
        <v>0</v>
      </c>
      <c r="H34" s="1">
        <v>74830</v>
      </c>
      <c r="I34" s="1">
        <v>34803.230000000003</v>
      </c>
      <c r="J34" s="1">
        <v>34803.230000000003</v>
      </c>
      <c r="K34" s="1">
        <v>25410</v>
      </c>
      <c r="L34" s="1">
        <v>46000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120830</v>
      </c>
      <c r="S34" s="1">
        <v>34803.230000000003</v>
      </c>
      <c r="T34" s="1">
        <v>34803.230000000003</v>
      </c>
      <c r="U34">
        <v>25410</v>
      </c>
    </row>
    <row r="35" spans="1:21" x14ac:dyDescent="0.25">
      <c r="A35" s="17" t="s">
        <v>431</v>
      </c>
      <c r="B35" t="s">
        <v>666</v>
      </c>
      <c r="C35" t="s">
        <v>1101</v>
      </c>
      <c r="D35" t="s">
        <v>1102</v>
      </c>
      <c r="E35" s="1">
        <v>0</v>
      </c>
      <c r="F35" s="1">
        <v>64908.4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64908.4</v>
      </c>
      <c r="S35" s="1">
        <v>64908.4</v>
      </c>
      <c r="T35" s="1">
        <v>64908.4</v>
      </c>
      <c r="U35">
        <v>64908.4</v>
      </c>
    </row>
    <row r="36" spans="1:21" x14ac:dyDescent="0.25">
      <c r="A36" s="17" t="s">
        <v>431</v>
      </c>
      <c r="B36" t="s">
        <v>666</v>
      </c>
      <c r="C36" t="s">
        <v>1103</v>
      </c>
      <c r="D36" t="s">
        <v>1104</v>
      </c>
      <c r="E36" s="1">
        <v>0</v>
      </c>
      <c r="F36" s="1">
        <v>0</v>
      </c>
      <c r="G36" s="1">
        <v>400345.55</v>
      </c>
      <c r="H36" s="1">
        <v>2429128</v>
      </c>
      <c r="I36" s="1">
        <v>778470.58</v>
      </c>
      <c r="J36" s="1">
        <v>569382.57999999996</v>
      </c>
      <c r="K36" s="1">
        <v>301864.5</v>
      </c>
      <c r="L36" s="1">
        <v>1550332.46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4379806.01</v>
      </c>
      <c r="S36" s="1">
        <v>1178816.1299999999</v>
      </c>
      <c r="T36" s="1">
        <v>969728.13</v>
      </c>
      <c r="U36">
        <v>702210.05</v>
      </c>
    </row>
    <row r="37" spans="1:21" x14ac:dyDescent="0.25">
      <c r="A37" s="17" t="s">
        <v>431</v>
      </c>
      <c r="B37" t="s">
        <v>666</v>
      </c>
      <c r="C37" t="s">
        <v>1105</v>
      </c>
      <c r="D37" t="s">
        <v>1106</v>
      </c>
      <c r="E37" s="1">
        <v>0</v>
      </c>
      <c r="F37" s="1">
        <v>6922.18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6922.18</v>
      </c>
      <c r="S37" s="1">
        <v>6922.18</v>
      </c>
      <c r="T37" s="1">
        <v>6922.18</v>
      </c>
      <c r="U37">
        <v>6922.18</v>
      </c>
    </row>
    <row r="38" spans="1:21" x14ac:dyDescent="0.25">
      <c r="A38" s="17" t="s">
        <v>431</v>
      </c>
      <c r="B38" t="s">
        <v>666</v>
      </c>
      <c r="C38" t="s">
        <v>1107</v>
      </c>
      <c r="D38" t="s">
        <v>1108</v>
      </c>
      <c r="E38" s="1">
        <v>0</v>
      </c>
      <c r="F38" s="1">
        <v>0</v>
      </c>
      <c r="G38" s="1">
        <v>4668.99</v>
      </c>
      <c r="H38" s="1">
        <v>300000</v>
      </c>
      <c r="I38" s="1">
        <v>2250.35</v>
      </c>
      <c r="J38" s="1">
        <v>2250.35</v>
      </c>
      <c r="K38" s="1">
        <v>2250.35</v>
      </c>
      <c r="L38" s="1">
        <v>70000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374668.99</v>
      </c>
      <c r="S38" s="1">
        <v>6919.34</v>
      </c>
      <c r="T38" s="1">
        <v>6919.34</v>
      </c>
      <c r="U38">
        <v>6919.34</v>
      </c>
    </row>
    <row r="39" spans="1:21" x14ac:dyDescent="0.25">
      <c r="A39" s="17" t="s">
        <v>431</v>
      </c>
      <c r="B39" t="s">
        <v>666</v>
      </c>
      <c r="C39" t="s">
        <v>1109</v>
      </c>
      <c r="D39" t="s">
        <v>1110</v>
      </c>
      <c r="E39" s="1">
        <v>0</v>
      </c>
      <c r="F39" s="1">
        <v>0</v>
      </c>
      <c r="G39" s="1">
        <v>0</v>
      </c>
      <c r="H39" s="1">
        <v>900000</v>
      </c>
      <c r="I39" s="1">
        <v>900000</v>
      </c>
      <c r="J39" s="1">
        <v>0</v>
      </c>
      <c r="K39" s="1">
        <v>0</v>
      </c>
      <c r="L39" s="1">
        <v>1100000</v>
      </c>
      <c r="M39" s="1">
        <v>1100000</v>
      </c>
      <c r="N39" s="1">
        <v>0</v>
      </c>
      <c r="O39" s="1">
        <v>0</v>
      </c>
      <c r="P39" s="1">
        <v>0</v>
      </c>
      <c r="Q39" s="1">
        <v>0</v>
      </c>
      <c r="R39" s="1">
        <v>2000000</v>
      </c>
      <c r="S39" s="1">
        <v>2000000</v>
      </c>
      <c r="T39" s="1">
        <v>0</v>
      </c>
      <c r="U39">
        <v>0</v>
      </c>
    </row>
    <row r="40" spans="1:21" x14ac:dyDescent="0.25">
      <c r="A40" s="17" t="s">
        <v>433</v>
      </c>
      <c r="B40" t="s">
        <v>673</v>
      </c>
      <c r="C40" t="s">
        <v>1111</v>
      </c>
      <c r="D40" t="s">
        <v>1061</v>
      </c>
      <c r="E40" s="1">
        <v>0</v>
      </c>
      <c r="F40" s="1">
        <v>17933.259999999998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17933.259999999998</v>
      </c>
      <c r="S40" s="1">
        <v>17933.259999999998</v>
      </c>
      <c r="T40" s="1">
        <v>17933.259999999998</v>
      </c>
      <c r="U40">
        <v>17933.259999999998</v>
      </c>
    </row>
    <row r="41" spans="1:21" x14ac:dyDescent="0.25">
      <c r="A41" s="17" t="s">
        <v>433</v>
      </c>
      <c r="B41" t="s">
        <v>673</v>
      </c>
      <c r="C41" t="s">
        <v>1112</v>
      </c>
      <c r="D41" t="s">
        <v>1113</v>
      </c>
      <c r="E41" s="1">
        <v>0</v>
      </c>
      <c r="F41" s="1">
        <v>12114.98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12114.98</v>
      </c>
      <c r="S41" s="1">
        <v>12114.98</v>
      </c>
      <c r="T41" s="1">
        <v>12114.98</v>
      </c>
      <c r="U41">
        <v>12114.98</v>
      </c>
    </row>
    <row r="42" spans="1:21" x14ac:dyDescent="0.25">
      <c r="A42" s="17" t="s">
        <v>441</v>
      </c>
      <c r="B42" t="s">
        <v>674</v>
      </c>
      <c r="C42" t="s">
        <v>1114</v>
      </c>
      <c r="D42" t="s">
        <v>1115</v>
      </c>
      <c r="E42" s="1">
        <v>0</v>
      </c>
      <c r="F42" s="1">
        <v>35067.56</v>
      </c>
      <c r="G42" s="1">
        <v>24709.91</v>
      </c>
      <c r="H42" s="1">
        <v>30184.84</v>
      </c>
      <c r="I42" s="1">
        <v>30184.84</v>
      </c>
      <c r="J42" s="1">
        <v>30131.61</v>
      </c>
      <c r="K42" s="1">
        <v>30131.61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89962.31</v>
      </c>
      <c r="S42" s="1">
        <v>89962.31</v>
      </c>
      <c r="T42" s="1">
        <v>89909.08</v>
      </c>
      <c r="U42">
        <v>89909.08</v>
      </c>
    </row>
    <row r="43" spans="1:21" x14ac:dyDescent="0.25">
      <c r="A43" s="17" t="s">
        <v>461</v>
      </c>
      <c r="B43" t="s">
        <v>675</v>
      </c>
      <c r="C43" t="s">
        <v>1116</v>
      </c>
      <c r="D43" t="s">
        <v>1086</v>
      </c>
      <c r="E43" s="1">
        <v>0</v>
      </c>
      <c r="F43" s="1">
        <v>100512.12</v>
      </c>
      <c r="G43" s="1">
        <v>0</v>
      </c>
      <c r="H43" s="1">
        <v>0.01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100512.13</v>
      </c>
      <c r="S43" s="1">
        <v>100512.12</v>
      </c>
      <c r="T43" s="1">
        <v>100512.12</v>
      </c>
      <c r="U43">
        <v>100512.12</v>
      </c>
    </row>
    <row r="44" spans="1:21" x14ac:dyDescent="0.25">
      <c r="A44" s="17" t="s">
        <v>461</v>
      </c>
      <c r="B44" t="s">
        <v>675</v>
      </c>
      <c r="C44" t="s">
        <v>1117</v>
      </c>
      <c r="D44" t="s">
        <v>1118</v>
      </c>
      <c r="E44" s="1">
        <v>0</v>
      </c>
      <c r="F44" s="1">
        <v>513.30999999999995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513.30999999999995</v>
      </c>
      <c r="S44" s="1">
        <v>513.30999999999995</v>
      </c>
      <c r="T44" s="1">
        <v>513.30999999999995</v>
      </c>
      <c r="U44">
        <v>513.30999999999995</v>
      </c>
    </row>
    <row r="45" spans="1:21" x14ac:dyDescent="0.25">
      <c r="A45" s="17" t="s">
        <v>461</v>
      </c>
      <c r="B45" t="s">
        <v>675</v>
      </c>
      <c r="C45" t="s">
        <v>1119</v>
      </c>
      <c r="D45" t="s">
        <v>1120</v>
      </c>
      <c r="E45" s="1">
        <v>0</v>
      </c>
      <c r="F45" s="1">
        <v>38152.910000000003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38152.910000000003</v>
      </c>
      <c r="S45" s="1">
        <v>38152.910000000003</v>
      </c>
      <c r="T45" s="1">
        <v>38152.910000000003</v>
      </c>
      <c r="U45">
        <v>38152.910000000003</v>
      </c>
    </row>
    <row r="46" spans="1:21" x14ac:dyDescent="0.25">
      <c r="A46" s="17" t="s">
        <v>461</v>
      </c>
      <c r="B46" t="s">
        <v>675</v>
      </c>
      <c r="C46" t="s">
        <v>1121</v>
      </c>
      <c r="D46" t="s">
        <v>1059</v>
      </c>
      <c r="E46" s="1">
        <v>0</v>
      </c>
      <c r="F46" s="1">
        <v>874997.09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874997.09</v>
      </c>
      <c r="S46" s="1">
        <v>874997.09</v>
      </c>
      <c r="T46" s="1">
        <v>874997.09</v>
      </c>
      <c r="U46">
        <v>874997.09</v>
      </c>
    </row>
    <row r="47" spans="1:21" x14ac:dyDescent="0.25">
      <c r="A47" s="17" t="s">
        <v>461</v>
      </c>
      <c r="B47" t="s">
        <v>675</v>
      </c>
      <c r="C47" t="s">
        <v>1122</v>
      </c>
      <c r="D47" t="s">
        <v>1123</v>
      </c>
      <c r="E47" s="1">
        <v>0</v>
      </c>
      <c r="F47" s="1">
        <v>5935.04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5935.04</v>
      </c>
      <c r="S47" s="1">
        <v>5935.04</v>
      </c>
      <c r="T47" s="1">
        <v>5935.04</v>
      </c>
      <c r="U47">
        <v>5935.04</v>
      </c>
    </row>
    <row r="48" spans="1:21" x14ac:dyDescent="0.25">
      <c r="A48" s="17" t="s">
        <v>461</v>
      </c>
      <c r="B48" t="s">
        <v>675</v>
      </c>
      <c r="C48" t="s">
        <v>1124</v>
      </c>
      <c r="D48" t="s">
        <v>1125</v>
      </c>
      <c r="E48" s="1">
        <v>0</v>
      </c>
      <c r="F48" s="1">
        <v>22868.63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22868.63</v>
      </c>
      <c r="S48" s="1">
        <v>22868.63</v>
      </c>
      <c r="T48" s="1">
        <v>22868.63</v>
      </c>
      <c r="U48">
        <v>22868.63</v>
      </c>
    </row>
    <row r="49" spans="1:21" x14ac:dyDescent="0.25">
      <c r="A49" s="17" t="s">
        <v>461</v>
      </c>
      <c r="B49" t="s">
        <v>675</v>
      </c>
      <c r="C49" t="s">
        <v>1111</v>
      </c>
      <c r="D49" t="s">
        <v>1061</v>
      </c>
      <c r="E49" s="1">
        <v>0</v>
      </c>
      <c r="F49" s="1">
        <v>43973.04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43973.04</v>
      </c>
      <c r="S49" s="1">
        <v>43973.04</v>
      </c>
      <c r="T49" s="1">
        <v>43973.04</v>
      </c>
      <c r="U49">
        <v>43973.04</v>
      </c>
    </row>
    <row r="50" spans="1:21" x14ac:dyDescent="0.25">
      <c r="A50" s="17" t="s">
        <v>461</v>
      </c>
      <c r="B50" t="s">
        <v>675</v>
      </c>
      <c r="C50" t="s">
        <v>1126</v>
      </c>
      <c r="D50" t="s">
        <v>1127</v>
      </c>
      <c r="E50" s="1">
        <v>0</v>
      </c>
      <c r="F50" s="1">
        <v>6.17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6.17</v>
      </c>
      <c r="S50" s="1">
        <v>6.17</v>
      </c>
      <c r="T50" s="1">
        <v>6.17</v>
      </c>
      <c r="U50">
        <v>6.17</v>
      </c>
    </row>
    <row r="51" spans="1:21" x14ac:dyDescent="0.25">
      <c r="A51" s="17" t="s">
        <v>461</v>
      </c>
      <c r="B51" t="s">
        <v>675</v>
      </c>
      <c r="C51" t="s">
        <v>1112</v>
      </c>
      <c r="D51" t="s">
        <v>1113</v>
      </c>
      <c r="E51" s="1">
        <v>0</v>
      </c>
      <c r="F51" s="1">
        <v>289896.03000000003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289896.03000000003</v>
      </c>
      <c r="S51" s="1">
        <v>289896.03000000003</v>
      </c>
      <c r="T51" s="1">
        <v>289896.03000000003</v>
      </c>
      <c r="U51">
        <v>289896.03000000003</v>
      </c>
    </row>
    <row r="52" spans="1:21" x14ac:dyDescent="0.25">
      <c r="A52" s="17" t="s">
        <v>461</v>
      </c>
      <c r="B52" t="s">
        <v>675</v>
      </c>
      <c r="C52" t="s">
        <v>1128</v>
      </c>
      <c r="D52" t="s">
        <v>1129</v>
      </c>
      <c r="E52" s="1">
        <v>0</v>
      </c>
      <c r="F52" s="1">
        <v>1953.17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1953.17</v>
      </c>
      <c r="S52" s="1">
        <v>1953.17</v>
      </c>
      <c r="T52" s="1">
        <v>1953.17</v>
      </c>
      <c r="U52">
        <v>1953.17</v>
      </c>
    </row>
    <row r="53" spans="1:21" x14ac:dyDescent="0.25">
      <c r="A53" s="17" t="s">
        <v>463</v>
      </c>
      <c r="B53" t="s">
        <v>1130</v>
      </c>
      <c r="C53" t="s">
        <v>1131</v>
      </c>
      <c r="D53" t="s">
        <v>1132</v>
      </c>
      <c r="E53" s="1">
        <v>0</v>
      </c>
      <c r="F53" s="1">
        <v>0</v>
      </c>
      <c r="G53" s="1">
        <v>211840.94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211841.94</v>
      </c>
      <c r="S53" s="1">
        <v>211840.94</v>
      </c>
      <c r="T53" s="1">
        <v>211840.94</v>
      </c>
      <c r="U53">
        <v>211840.94</v>
      </c>
    </row>
    <row r="54" spans="1:21" x14ac:dyDescent="0.25">
      <c r="A54" s="17" t="s">
        <v>463</v>
      </c>
      <c r="B54" t="s">
        <v>1130</v>
      </c>
      <c r="C54" t="s">
        <v>1133</v>
      </c>
      <c r="D54" t="s">
        <v>1134</v>
      </c>
      <c r="E54" s="1">
        <v>0</v>
      </c>
      <c r="F54" s="1">
        <v>0</v>
      </c>
      <c r="G54" s="1">
        <v>32444.55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32445.55</v>
      </c>
      <c r="S54" s="1">
        <v>32444.55</v>
      </c>
      <c r="T54" s="1">
        <v>32444.55</v>
      </c>
      <c r="U54">
        <v>32444.55</v>
      </c>
    </row>
    <row r="55" spans="1:21" x14ac:dyDescent="0.25">
      <c r="A55" s="17" t="s">
        <v>463</v>
      </c>
      <c r="B55" t="s">
        <v>1130</v>
      </c>
      <c r="C55" t="s">
        <v>1135</v>
      </c>
      <c r="D55" t="s">
        <v>1136</v>
      </c>
      <c r="E55" s="1">
        <v>0</v>
      </c>
      <c r="F55" s="1">
        <v>0</v>
      </c>
      <c r="G55" s="1">
        <v>675072.84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675073.84</v>
      </c>
      <c r="S55" s="1">
        <v>675072.84</v>
      </c>
      <c r="T55" s="1">
        <v>675072.84</v>
      </c>
      <c r="U55">
        <v>675072.84</v>
      </c>
    </row>
    <row r="56" spans="1:21" x14ac:dyDescent="0.25">
      <c r="A56" s="17" t="s">
        <v>463</v>
      </c>
      <c r="B56" t="s">
        <v>1130</v>
      </c>
      <c r="C56" t="s">
        <v>1137</v>
      </c>
      <c r="D56" t="s">
        <v>1138</v>
      </c>
      <c r="E56" s="1">
        <v>0</v>
      </c>
      <c r="F56" s="1">
        <v>0</v>
      </c>
      <c r="G56" s="1">
        <v>49002.19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49003.19</v>
      </c>
      <c r="S56" s="1">
        <v>49002.19</v>
      </c>
      <c r="T56" s="1">
        <v>49002.19</v>
      </c>
      <c r="U56">
        <v>49002.19</v>
      </c>
    </row>
    <row r="57" spans="1:21" x14ac:dyDescent="0.25">
      <c r="A57" s="17" t="s">
        <v>463</v>
      </c>
      <c r="B57" t="s">
        <v>1130</v>
      </c>
      <c r="C57" t="s">
        <v>1139</v>
      </c>
      <c r="D57" t="s">
        <v>1140</v>
      </c>
      <c r="E57" s="1">
        <v>0</v>
      </c>
      <c r="F57" s="1">
        <v>0</v>
      </c>
      <c r="G57" s="1">
        <v>39822.720000000001</v>
      </c>
      <c r="H57" s="1">
        <v>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39823.72</v>
      </c>
      <c r="S57" s="1">
        <v>39822.720000000001</v>
      </c>
      <c r="T57" s="1">
        <v>39822.720000000001</v>
      </c>
      <c r="U57">
        <v>39822.720000000001</v>
      </c>
    </row>
    <row r="58" spans="1:21" x14ac:dyDescent="0.25">
      <c r="A58" s="17" t="s">
        <v>463</v>
      </c>
      <c r="B58" t="s">
        <v>1130</v>
      </c>
      <c r="C58" t="s">
        <v>1141</v>
      </c>
      <c r="D58" t="s">
        <v>1142</v>
      </c>
      <c r="E58" s="1">
        <v>0</v>
      </c>
      <c r="F58" s="1">
        <v>0</v>
      </c>
      <c r="G58" s="1">
        <v>56612.29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56613.29</v>
      </c>
      <c r="S58" s="1">
        <v>56612.29</v>
      </c>
      <c r="T58" s="1">
        <v>56612.29</v>
      </c>
      <c r="U58">
        <v>56612.29</v>
      </c>
    </row>
    <row r="59" spans="1:21" x14ac:dyDescent="0.25">
      <c r="A59" s="17" t="s">
        <v>463</v>
      </c>
      <c r="B59" t="s">
        <v>1130</v>
      </c>
      <c r="C59" t="s">
        <v>1143</v>
      </c>
      <c r="D59" t="s">
        <v>1144</v>
      </c>
      <c r="E59" s="1">
        <v>0</v>
      </c>
      <c r="F59" s="1">
        <v>0</v>
      </c>
      <c r="G59" s="1">
        <v>100346.17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100347.17</v>
      </c>
      <c r="S59" s="1">
        <v>100346.17</v>
      </c>
      <c r="T59" s="1">
        <v>100346.17</v>
      </c>
      <c r="U59">
        <v>100346.17</v>
      </c>
    </row>
    <row r="60" spans="1:21" x14ac:dyDescent="0.25">
      <c r="A60" s="17" t="s">
        <v>449</v>
      </c>
      <c r="B60" t="s">
        <v>676</v>
      </c>
      <c r="C60" t="s">
        <v>1145</v>
      </c>
      <c r="D60" t="s">
        <v>1146</v>
      </c>
      <c r="E60" s="1">
        <v>0</v>
      </c>
      <c r="F60" s="1">
        <v>0</v>
      </c>
      <c r="G60" s="1">
        <v>0</v>
      </c>
      <c r="H60" s="1">
        <v>26200</v>
      </c>
      <c r="I60" s="1">
        <v>9171.7999999999993</v>
      </c>
      <c r="J60" s="1">
        <v>9171.7999999999993</v>
      </c>
      <c r="K60" s="1">
        <v>9171.7999999999993</v>
      </c>
      <c r="L60" s="1">
        <v>23000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49200</v>
      </c>
      <c r="S60" s="1">
        <v>9171.7999999999993</v>
      </c>
      <c r="T60" s="1">
        <v>9171.7999999999993</v>
      </c>
      <c r="U60">
        <v>9171.7999999999993</v>
      </c>
    </row>
    <row r="61" spans="1:21" x14ac:dyDescent="0.25">
      <c r="A61" s="17" t="s">
        <v>449</v>
      </c>
      <c r="B61" t="s">
        <v>676</v>
      </c>
      <c r="C61" t="s">
        <v>1147</v>
      </c>
      <c r="D61" t="s">
        <v>1148</v>
      </c>
      <c r="E61" s="1">
        <v>0</v>
      </c>
      <c r="F61" s="1">
        <v>0</v>
      </c>
      <c r="G61" s="1">
        <v>0</v>
      </c>
      <c r="H61" s="1">
        <v>9407.5</v>
      </c>
      <c r="I61" s="1">
        <v>592.5</v>
      </c>
      <c r="J61" s="1">
        <v>592.5</v>
      </c>
      <c r="K61" s="1">
        <v>592.5</v>
      </c>
      <c r="L61" s="1">
        <v>10763.01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20170.509999999998</v>
      </c>
      <c r="S61" s="1">
        <v>592.5</v>
      </c>
      <c r="T61" s="1">
        <v>592.5</v>
      </c>
      <c r="U61">
        <v>592.5</v>
      </c>
    </row>
    <row r="62" spans="1:21" x14ac:dyDescent="0.25">
      <c r="A62" s="17" t="s">
        <v>449</v>
      </c>
      <c r="B62" t="s">
        <v>676</v>
      </c>
      <c r="C62" t="s">
        <v>1149</v>
      </c>
      <c r="D62" t="s">
        <v>1150</v>
      </c>
      <c r="E62" s="1">
        <v>0</v>
      </c>
      <c r="F62" s="1">
        <v>45992.66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45992.66</v>
      </c>
      <c r="S62" s="1">
        <v>45992.66</v>
      </c>
      <c r="T62" s="1">
        <v>45992.66</v>
      </c>
      <c r="U62">
        <v>45992.66</v>
      </c>
    </row>
    <row r="63" spans="1:21" x14ac:dyDescent="0.25">
      <c r="A63" s="17" t="s">
        <v>449</v>
      </c>
      <c r="B63" t="s">
        <v>676</v>
      </c>
      <c r="C63" t="s">
        <v>1151</v>
      </c>
      <c r="D63" t="s">
        <v>1152</v>
      </c>
      <c r="E63" s="1">
        <v>0</v>
      </c>
      <c r="F63" s="1">
        <v>0</v>
      </c>
      <c r="G63" s="1">
        <v>0</v>
      </c>
      <c r="H63" s="1">
        <v>16300</v>
      </c>
      <c r="I63" s="1">
        <v>3120.34</v>
      </c>
      <c r="J63" s="1">
        <v>3120.34</v>
      </c>
      <c r="K63" s="1">
        <v>3120.34</v>
      </c>
      <c r="L63" s="1">
        <v>14000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30300</v>
      </c>
      <c r="S63" s="1">
        <v>3120.34</v>
      </c>
      <c r="T63" s="1">
        <v>3120.34</v>
      </c>
      <c r="U63">
        <v>3120.34</v>
      </c>
    </row>
    <row r="64" spans="1:21" x14ac:dyDescent="0.25">
      <c r="A64" s="17" t="s">
        <v>449</v>
      </c>
      <c r="B64" t="s">
        <v>676</v>
      </c>
      <c r="C64" t="s">
        <v>1153</v>
      </c>
      <c r="D64" t="s">
        <v>1154</v>
      </c>
      <c r="E64" s="1">
        <v>0</v>
      </c>
      <c r="F64" s="1">
        <v>0</v>
      </c>
      <c r="G64" s="1">
        <v>10000</v>
      </c>
      <c r="H64" s="1">
        <v>17500</v>
      </c>
      <c r="I64" s="1">
        <v>0</v>
      </c>
      <c r="J64" s="1">
        <v>0</v>
      </c>
      <c r="K64" s="1">
        <v>0</v>
      </c>
      <c r="L64" s="1">
        <v>17735.54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45235.54</v>
      </c>
      <c r="S64" s="1">
        <v>10000</v>
      </c>
      <c r="T64" s="1">
        <v>10000</v>
      </c>
      <c r="U64">
        <v>10000</v>
      </c>
    </row>
    <row r="65" spans="1:21" x14ac:dyDescent="0.25">
      <c r="A65" s="17" t="s">
        <v>449</v>
      </c>
      <c r="B65" t="s">
        <v>676</v>
      </c>
      <c r="C65" t="s">
        <v>1155</v>
      </c>
      <c r="D65" t="s">
        <v>1156</v>
      </c>
      <c r="E65" s="1">
        <v>0</v>
      </c>
      <c r="F65" s="1">
        <v>0</v>
      </c>
      <c r="G65" s="1">
        <v>41420.589999999997</v>
      </c>
      <c r="H65" s="1">
        <v>97586.75</v>
      </c>
      <c r="I65" s="1">
        <v>30497.23</v>
      </c>
      <c r="J65" s="1">
        <v>30497.23</v>
      </c>
      <c r="K65" s="1">
        <v>30497.23</v>
      </c>
      <c r="L65" s="1">
        <v>121768.11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260775.45</v>
      </c>
      <c r="S65" s="1">
        <v>71917.820000000007</v>
      </c>
      <c r="T65" s="1">
        <v>71917.820000000007</v>
      </c>
      <c r="U65">
        <v>71917.820000000007</v>
      </c>
    </row>
    <row r="66" spans="1:21" x14ac:dyDescent="0.25">
      <c r="A66" s="17" t="s">
        <v>445</v>
      </c>
      <c r="B66" t="s">
        <v>677</v>
      </c>
      <c r="C66" t="s">
        <v>1157</v>
      </c>
      <c r="D66" t="s">
        <v>1158</v>
      </c>
      <c r="E66" s="1">
        <v>0</v>
      </c>
      <c r="F66" s="1">
        <v>0</v>
      </c>
      <c r="G66" s="1">
        <v>0</v>
      </c>
      <c r="H66" s="1">
        <v>11458.21</v>
      </c>
      <c r="I66" s="1">
        <v>3541.79</v>
      </c>
      <c r="J66" s="1">
        <v>3541.79</v>
      </c>
      <c r="K66" s="1">
        <v>3541.79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11458.21</v>
      </c>
      <c r="S66" s="1">
        <v>3541.79</v>
      </c>
      <c r="T66" s="1">
        <v>3541.79</v>
      </c>
      <c r="U66">
        <v>3541.79</v>
      </c>
    </row>
    <row r="67" spans="1:21" x14ac:dyDescent="0.25">
      <c r="A67" s="17" t="s">
        <v>445</v>
      </c>
      <c r="B67" t="s">
        <v>677</v>
      </c>
      <c r="C67" t="s">
        <v>1159</v>
      </c>
      <c r="D67" t="s">
        <v>1044</v>
      </c>
      <c r="E67" s="1">
        <v>0</v>
      </c>
      <c r="F67" s="1">
        <v>0</v>
      </c>
      <c r="G67" s="1">
        <v>0</v>
      </c>
      <c r="H67" s="1">
        <v>6050</v>
      </c>
      <c r="I67" s="1">
        <v>1535.78</v>
      </c>
      <c r="J67" s="1">
        <v>1535.78</v>
      </c>
      <c r="K67" s="1">
        <v>1535.78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8576.48</v>
      </c>
      <c r="S67" s="1">
        <v>4062.26</v>
      </c>
      <c r="T67" s="1">
        <v>4062.26</v>
      </c>
      <c r="U67">
        <v>4062.26</v>
      </c>
    </row>
    <row r="68" spans="1:21" x14ac:dyDescent="0.25">
      <c r="A68" s="17" t="s">
        <v>445</v>
      </c>
      <c r="B68" t="s">
        <v>677</v>
      </c>
      <c r="C68" t="s">
        <v>1160</v>
      </c>
      <c r="D68" t="s">
        <v>1046</v>
      </c>
      <c r="E68" s="1">
        <v>0</v>
      </c>
      <c r="F68" s="1">
        <v>0</v>
      </c>
      <c r="G68" s="1">
        <v>0</v>
      </c>
      <c r="H68" s="1">
        <v>242938.42</v>
      </c>
      <c r="I68" s="1">
        <v>231618.67</v>
      </c>
      <c r="J68" s="1">
        <v>231618.67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767337.66</v>
      </c>
      <c r="S68" s="1">
        <v>756017.91</v>
      </c>
      <c r="T68" s="1">
        <v>756017.91</v>
      </c>
      <c r="U68">
        <v>524399.24</v>
      </c>
    </row>
    <row r="69" spans="1:21" x14ac:dyDescent="0.25">
      <c r="A69" s="17" t="s">
        <v>247</v>
      </c>
      <c r="B69" t="s">
        <v>679</v>
      </c>
      <c r="C69" t="s">
        <v>1161</v>
      </c>
      <c r="D69" t="s">
        <v>1162</v>
      </c>
      <c r="E69" s="1">
        <v>0</v>
      </c>
      <c r="F69" s="1">
        <v>12487.2</v>
      </c>
      <c r="G69" s="1">
        <v>380406.38</v>
      </c>
      <c r="H69" s="1">
        <v>0.01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392893.59</v>
      </c>
      <c r="S69" s="1">
        <v>392893.58</v>
      </c>
      <c r="T69" s="1">
        <v>392893.58</v>
      </c>
      <c r="U69">
        <v>392893.58</v>
      </c>
    </row>
    <row r="70" spans="1:21" x14ac:dyDescent="0.25">
      <c r="A70" s="17" t="s">
        <v>247</v>
      </c>
      <c r="B70" t="s">
        <v>679</v>
      </c>
      <c r="C70" t="s">
        <v>1163</v>
      </c>
      <c r="D70" t="s">
        <v>1164</v>
      </c>
      <c r="E70" s="1">
        <v>0</v>
      </c>
      <c r="F70" s="1">
        <v>24200</v>
      </c>
      <c r="G70" s="1">
        <v>16005.67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40205.67</v>
      </c>
      <c r="S70" s="1">
        <v>40205.67</v>
      </c>
      <c r="T70" s="1">
        <v>40205.67</v>
      </c>
      <c r="U70">
        <v>40205.67</v>
      </c>
    </row>
    <row r="71" spans="1:21" x14ac:dyDescent="0.25">
      <c r="A71" s="17" t="s">
        <v>251</v>
      </c>
      <c r="B71" t="s">
        <v>684</v>
      </c>
      <c r="C71" t="s">
        <v>1161</v>
      </c>
      <c r="D71" t="s">
        <v>1162</v>
      </c>
      <c r="E71" s="1">
        <v>0</v>
      </c>
      <c r="F71" s="1">
        <v>0</v>
      </c>
      <c r="G71" s="1">
        <v>0</v>
      </c>
      <c r="H71" s="1">
        <v>538904.43000000005</v>
      </c>
      <c r="I71" s="1">
        <v>538904.43000000005</v>
      </c>
      <c r="J71" s="1">
        <v>538904.43000000005</v>
      </c>
      <c r="K71" s="1">
        <v>15173.4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538904.43000000005</v>
      </c>
      <c r="S71" s="1">
        <v>538904.43000000005</v>
      </c>
      <c r="T71" s="1">
        <v>538904.43000000005</v>
      </c>
      <c r="U71">
        <v>15173.4</v>
      </c>
    </row>
    <row r="72" spans="1:21" x14ac:dyDescent="0.25">
      <c r="A72" s="17" t="s">
        <v>251</v>
      </c>
      <c r="B72" t="s">
        <v>684</v>
      </c>
      <c r="C72" t="s">
        <v>1163</v>
      </c>
      <c r="D72" t="s">
        <v>1164</v>
      </c>
      <c r="E72" s="1">
        <v>0</v>
      </c>
      <c r="F72" s="1">
        <v>0</v>
      </c>
      <c r="G72" s="1">
        <v>28434.67</v>
      </c>
      <c r="H72" s="1">
        <v>916636.87</v>
      </c>
      <c r="I72" s="1">
        <v>813280.06</v>
      </c>
      <c r="J72" s="1">
        <v>565576.43000000005</v>
      </c>
      <c r="K72" s="1">
        <v>49157.02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945071.54</v>
      </c>
      <c r="S72" s="1">
        <v>841714.73</v>
      </c>
      <c r="T72" s="1">
        <v>594011.1</v>
      </c>
      <c r="U72">
        <v>77591.69</v>
      </c>
    </row>
    <row r="73" spans="1:21" x14ac:dyDescent="0.25">
      <c r="A73" s="17" t="s">
        <v>488</v>
      </c>
      <c r="B73" t="s">
        <v>686</v>
      </c>
      <c r="C73" t="s">
        <v>1165</v>
      </c>
      <c r="D73" t="s">
        <v>1166</v>
      </c>
      <c r="E73" s="1">
        <v>0</v>
      </c>
      <c r="F73" s="1">
        <v>781954.75</v>
      </c>
      <c r="G73" s="1">
        <v>2697180.32</v>
      </c>
      <c r="H73" s="1">
        <v>17741066.68</v>
      </c>
      <c r="I73" s="1">
        <v>3595359.91</v>
      </c>
      <c r="J73" s="1">
        <v>3198181.67</v>
      </c>
      <c r="K73" s="1">
        <v>2246533.2999999998</v>
      </c>
      <c r="L73" s="1">
        <v>42053.31</v>
      </c>
      <c r="M73" s="1">
        <v>0</v>
      </c>
      <c r="N73" s="1">
        <v>0</v>
      </c>
      <c r="O73" s="1">
        <v>56080.65</v>
      </c>
      <c r="P73" s="1">
        <v>0</v>
      </c>
      <c r="Q73" s="1">
        <v>0</v>
      </c>
      <c r="R73" s="1">
        <v>21318335.710000001</v>
      </c>
      <c r="S73" s="1">
        <v>7074494.9800000004</v>
      </c>
      <c r="T73" s="1">
        <v>6677316.7400000002</v>
      </c>
      <c r="U73">
        <v>5725668.3700000001</v>
      </c>
    </row>
    <row r="74" spans="1:21" x14ac:dyDescent="0.25">
      <c r="A74" s="17" t="s">
        <v>488</v>
      </c>
      <c r="B74" t="s">
        <v>686</v>
      </c>
      <c r="C74" t="s">
        <v>1167</v>
      </c>
      <c r="D74" t="s">
        <v>1168</v>
      </c>
      <c r="E74" s="1">
        <v>0</v>
      </c>
      <c r="F74" s="1">
        <v>0</v>
      </c>
      <c r="G74" s="1">
        <v>90.99</v>
      </c>
      <c r="H74" s="1">
        <v>806549.01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806640</v>
      </c>
      <c r="S74" s="1">
        <v>90.99</v>
      </c>
      <c r="T74" s="1">
        <v>90.99</v>
      </c>
      <c r="U74">
        <v>90.99</v>
      </c>
    </row>
    <row r="75" spans="1:21" x14ac:dyDescent="0.25">
      <c r="A75" s="17" t="s">
        <v>488</v>
      </c>
      <c r="B75" t="s">
        <v>686</v>
      </c>
      <c r="C75" t="s">
        <v>1169</v>
      </c>
      <c r="D75" t="s">
        <v>1170</v>
      </c>
      <c r="E75" s="1">
        <v>0</v>
      </c>
      <c r="F75" s="1">
        <v>0</v>
      </c>
      <c r="G75" s="1">
        <v>413394.54</v>
      </c>
      <c r="H75" s="1">
        <v>4179607.06</v>
      </c>
      <c r="I75" s="1">
        <v>4179605.05</v>
      </c>
      <c r="J75" s="1">
        <v>4179605.05</v>
      </c>
      <c r="K75" s="1">
        <v>1247248.33</v>
      </c>
      <c r="L75" s="1">
        <v>0.01</v>
      </c>
      <c r="M75" s="1">
        <v>0.01</v>
      </c>
      <c r="N75" s="1">
        <v>0</v>
      </c>
      <c r="O75" s="1">
        <v>0</v>
      </c>
      <c r="P75" s="1">
        <v>0</v>
      </c>
      <c r="Q75" s="1">
        <v>0</v>
      </c>
      <c r="R75" s="1">
        <v>4593001.6100000003</v>
      </c>
      <c r="S75" s="1">
        <v>4592999.5999999996</v>
      </c>
      <c r="T75" s="1">
        <v>4592999.59</v>
      </c>
      <c r="U75">
        <v>1660642.87</v>
      </c>
    </row>
    <row r="76" spans="1:21" x14ac:dyDescent="0.25">
      <c r="A76" s="17" t="s">
        <v>488</v>
      </c>
      <c r="B76" t="s">
        <v>686</v>
      </c>
      <c r="C76" t="s">
        <v>1171</v>
      </c>
      <c r="D76" t="s">
        <v>1172</v>
      </c>
      <c r="E76" s="1">
        <v>0</v>
      </c>
      <c r="F76" s="1">
        <v>0</v>
      </c>
      <c r="G76" s="1">
        <v>0</v>
      </c>
      <c r="H76" s="1">
        <v>511344.32</v>
      </c>
      <c r="I76" s="1">
        <v>511344.31</v>
      </c>
      <c r="J76" s="1">
        <v>511344.31</v>
      </c>
      <c r="K76" s="1">
        <v>0</v>
      </c>
      <c r="L76" s="1">
        <v>0.01</v>
      </c>
      <c r="M76" s="1">
        <v>0.01</v>
      </c>
      <c r="N76" s="1">
        <v>0</v>
      </c>
      <c r="O76" s="1">
        <v>0</v>
      </c>
      <c r="P76" s="1">
        <v>0</v>
      </c>
      <c r="Q76" s="1">
        <v>0</v>
      </c>
      <c r="R76" s="1">
        <v>511344.33</v>
      </c>
      <c r="S76" s="1">
        <v>511344.32</v>
      </c>
      <c r="T76" s="1">
        <v>511344.31</v>
      </c>
      <c r="U76">
        <v>0</v>
      </c>
    </row>
    <row r="77" spans="1:21" x14ac:dyDescent="0.25">
      <c r="A77" s="17" t="s">
        <v>488</v>
      </c>
      <c r="B77" t="s">
        <v>686</v>
      </c>
      <c r="C77" t="s">
        <v>1173</v>
      </c>
      <c r="D77" t="s">
        <v>1174</v>
      </c>
      <c r="E77" s="1">
        <v>0</v>
      </c>
      <c r="F77" s="1">
        <v>0</v>
      </c>
      <c r="G77" s="1">
        <v>520896.61</v>
      </c>
      <c r="H77" s="1">
        <v>1133320.47</v>
      </c>
      <c r="I77" s="1">
        <v>1133320.47</v>
      </c>
      <c r="J77" s="1">
        <v>1133320.47</v>
      </c>
      <c r="K77" s="1">
        <v>368138.43</v>
      </c>
      <c r="L77" s="1">
        <v>0.01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1654217.09</v>
      </c>
      <c r="S77" s="1">
        <v>1654217.08</v>
      </c>
      <c r="T77" s="1">
        <v>1654217.08</v>
      </c>
      <c r="U77">
        <v>889035.04</v>
      </c>
    </row>
    <row r="78" spans="1:21" x14ac:dyDescent="0.25">
      <c r="A78" s="17" t="s">
        <v>491</v>
      </c>
      <c r="B78" t="s">
        <v>689</v>
      </c>
      <c r="C78" t="s">
        <v>1175</v>
      </c>
      <c r="D78" t="s">
        <v>1176</v>
      </c>
      <c r="E78" s="1">
        <v>0</v>
      </c>
      <c r="F78" s="1">
        <v>0</v>
      </c>
      <c r="G78" s="1">
        <v>0</v>
      </c>
      <c r="H78" s="1">
        <v>40010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40010</v>
      </c>
      <c r="S78" s="1">
        <v>0</v>
      </c>
      <c r="T78" s="1">
        <v>0</v>
      </c>
      <c r="U78">
        <v>0</v>
      </c>
    </row>
    <row r="79" spans="1:21" x14ac:dyDescent="0.25">
      <c r="A79" s="17" t="s">
        <v>491</v>
      </c>
      <c r="B79" t="s">
        <v>689</v>
      </c>
      <c r="C79" t="s">
        <v>1177</v>
      </c>
      <c r="D79" t="s">
        <v>1178</v>
      </c>
      <c r="E79" s="1">
        <v>0</v>
      </c>
      <c r="F79" s="1">
        <v>0</v>
      </c>
      <c r="G79" s="1">
        <v>25953.62</v>
      </c>
      <c r="H79" s="1">
        <v>703713.38</v>
      </c>
      <c r="I79" s="1">
        <v>26909.86</v>
      </c>
      <c r="J79" s="1">
        <v>26909.86</v>
      </c>
      <c r="K79" s="1">
        <v>26909.86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729667</v>
      </c>
      <c r="S79" s="1">
        <v>52863.48</v>
      </c>
      <c r="T79" s="1">
        <v>52863.48</v>
      </c>
      <c r="U79">
        <v>52863.48</v>
      </c>
    </row>
    <row r="80" spans="1:21" x14ac:dyDescent="0.25">
      <c r="A80" s="17" t="s">
        <v>491</v>
      </c>
      <c r="B80" t="s">
        <v>689</v>
      </c>
      <c r="C80" t="s">
        <v>1179</v>
      </c>
      <c r="D80" t="s">
        <v>1180</v>
      </c>
      <c r="E80" s="1">
        <v>0</v>
      </c>
      <c r="F80" s="1">
        <v>0</v>
      </c>
      <c r="G80" s="1">
        <v>0</v>
      </c>
      <c r="H80" s="1">
        <v>1024752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1024752</v>
      </c>
      <c r="S80" s="1">
        <v>0</v>
      </c>
      <c r="T80" s="1">
        <v>0</v>
      </c>
      <c r="U80">
        <v>0</v>
      </c>
    </row>
    <row r="81" spans="1:21" x14ac:dyDescent="0.25">
      <c r="A81" s="17" t="s">
        <v>491</v>
      </c>
      <c r="B81" t="s">
        <v>689</v>
      </c>
      <c r="C81" t="s">
        <v>1181</v>
      </c>
      <c r="D81" t="s">
        <v>1182</v>
      </c>
      <c r="E81" s="1">
        <v>0</v>
      </c>
      <c r="F81" s="1">
        <v>0</v>
      </c>
      <c r="G81" s="1">
        <v>0</v>
      </c>
      <c r="H81" s="1">
        <v>600000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600000</v>
      </c>
      <c r="S81" s="1">
        <v>0</v>
      </c>
      <c r="T81" s="1">
        <v>0</v>
      </c>
      <c r="U81">
        <v>0</v>
      </c>
    </row>
    <row r="82" spans="1:21" x14ac:dyDescent="0.25">
      <c r="A82" s="17" t="s">
        <v>484</v>
      </c>
      <c r="B82" t="s">
        <v>692</v>
      </c>
      <c r="C82" t="s">
        <v>1183</v>
      </c>
      <c r="D82" t="s">
        <v>1184</v>
      </c>
      <c r="E82" s="1">
        <v>0</v>
      </c>
      <c r="F82" s="1">
        <v>31402.54</v>
      </c>
      <c r="G82" s="1">
        <v>67313.98</v>
      </c>
      <c r="H82" s="1">
        <v>52848.32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151564.84</v>
      </c>
      <c r="S82" s="1">
        <v>98716.52</v>
      </c>
      <c r="T82" s="1">
        <v>98716.52</v>
      </c>
      <c r="U82">
        <v>98716.52</v>
      </c>
    </row>
    <row r="83" spans="1:21" x14ac:dyDescent="0.25">
      <c r="A83" s="17" t="s">
        <v>484</v>
      </c>
      <c r="B83" t="s">
        <v>692</v>
      </c>
      <c r="C83" t="s">
        <v>1185</v>
      </c>
      <c r="D83" t="s">
        <v>1186</v>
      </c>
      <c r="E83" s="1">
        <v>0</v>
      </c>
      <c r="F83" s="1">
        <v>0</v>
      </c>
      <c r="G83" s="1">
        <v>961299.02</v>
      </c>
      <c r="H83" s="1">
        <v>576600.98</v>
      </c>
      <c r="I83" s="1">
        <v>575539.98</v>
      </c>
      <c r="J83" s="1">
        <v>575539.98</v>
      </c>
      <c r="K83" s="1">
        <v>251324.26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1537900</v>
      </c>
      <c r="S83" s="1">
        <v>1536839</v>
      </c>
      <c r="T83" s="1">
        <v>1536839</v>
      </c>
      <c r="U83">
        <v>1212623.28</v>
      </c>
    </row>
    <row r="84" spans="1:21" x14ac:dyDescent="0.25">
      <c r="A84" s="17" t="s">
        <v>484</v>
      </c>
      <c r="B84" t="s">
        <v>692</v>
      </c>
      <c r="C84" t="s">
        <v>1187</v>
      </c>
      <c r="D84" t="s">
        <v>1188</v>
      </c>
      <c r="E84" s="1">
        <v>0</v>
      </c>
      <c r="F84" s="1">
        <v>0</v>
      </c>
      <c r="G84" s="1">
        <v>543986.22</v>
      </c>
      <c r="H84" s="1">
        <v>5566298.7800000003</v>
      </c>
      <c r="I84" s="1">
        <v>5566298.7800000003</v>
      </c>
      <c r="J84" s="1">
        <v>3094588.57</v>
      </c>
      <c r="K84" s="1">
        <v>3052704.38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6110285</v>
      </c>
      <c r="S84" s="1">
        <v>6110285</v>
      </c>
      <c r="T84" s="1">
        <v>3638574.79</v>
      </c>
      <c r="U84">
        <v>3596690.6</v>
      </c>
    </row>
    <row r="85" spans="1:21" x14ac:dyDescent="0.25">
      <c r="A85" s="17" t="s">
        <v>497</v>
      </c>
      <c r="B85" t="s">
        <v>693</v>
      </c>
      <c r="C85" t="s">
        <v>1189</v>
      </c>
      <c r="D85" t="s">
        <v>1190</v>
      </c>
      <c r="E85" s="1">
        <v>0</v>
      </c>
      <c r="F85" s="1">
        <v>0</v>
      </c>
      <c r="G85" s="1">
        <v>51424.26</v>
      </c>
      <c r="H85" s="1">
        <v>368575.74</v>
      </c>
      <c r="I85" s="1">
        <v>77500</v>
      </c>
      <c r="J85" s="1">
        <v>77500</v>
      </c>
      <c r="K85" s="1">
        <v>39894.18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420000</v>
      </c>
      <c r="S85" s="1">
        <v>128924.26</v>
      </c>
      <c r="T85" s="1">
        <v>128924.26</v>
      </c>
      <c r="U85">
        <v>91318.44</v>
      </c>
    </row>
    <row r="86" spans="1:21" x14ac:dyDescent="0.25">
      <c r="A86" s="17" t="s">
        <v>497</v>
      </c>
      <c r="B86" t="s">
        <v>693</v>
      </c>
      <c r="C86" t="s">
        <v>1191</v>
      </c>
      <c r="D86" t="s">
        <v>1192</v>
      </c>
      <c r="E86" s="1">
        <v>0</v>
      </c>
      <c r="F86" s="1">
        <v>0</v>
      </c>
      <c r="G86" s="1">
        <v>3731.63</v>
      </c>
      <c r="H86" s="1">
        <v>372768.37</v>
      </c>
      <c r="I86" s="1">
        <v>105795.92</v>
      </c>
      <c r="J86" s="1">
        <v>105795.92</v>
      </c>
      <c r="K86" s="1">
        <v>105795.92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376500</v>
      </c>
      <c r="S86" s="1">
        <v>109527.55</v>
      </c>
      <c r="T86" s="1">
        <v>109527.55</v>
      </c>
      <c r="U86">
        <v>109527.55</v>
      </c>
    </row>
    <row r="87" spans="1:21" x14ac:dyDescent="0.25">
      <c r="A87" s="17" t="s">
        <v>497</v>
      </c>
      <c r="B87" t="s">
        <v>693</v>
      </c>
      <c r="C87" t="s">
        <v>1193</v>
      </c>
      <c r="D87" t="s">
        <v>1194</v>
      </c>
      <c r="E87" s="1">
        <v>0</v>
      </c>
      <c r="F87" s="1">
        <v>0</v>
      </c>
      <c r="G87" s="1">
        <v>225209.44</v>
      </c>
      <c r="H87" s="1">
        <v>2124790.56</v>
      </c>
      <c r="I87" s="1">
        <v>1211682.75</v>
      </c>
      <c r="J87" s="1">
        <v>1211532.7</v>
      </c>
      <c r="K87" s="1">
        <v>588089.05000000005</v>
      </c>
      <c r="L87" s="1">
        <v>549925.28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2899925.28</v>
      </c>
      <c r="S87" s="1">
        <v>1436892.19</v>
      </c>
      <c r="T87" s="1">
        <v>1436742.14</v>
      </c>
      <c r="U87">
        <v>813298.49</v>
      </c>
    </row>
    <row r="88" spans="1:21" x14ac:dyDescent="0.25">
      <c r="A88" s="17" t="s">
        <v>497</v>
      </c>
      <c r="B88" t="s">
        <v>693</v>
      </c>
      <c r="C88" t="s">
        <v>1195</v>
      </c>
      <c r="D88" t="s">
        <v>1196</v>
      </c>
      <c r="E88" s="1">
        <v>0</v>
      </c>
      <c r="F88" s="1">
        <v>0</v>
      </c>
      <c r="G88" s="1">
        <v>0</v>
      </c>
      <c r="H88" s="1">
        <v>250000</v>
      </c>
      <c r="I88" s="1">
        <v>250000</v>
      </c>
      <c r="J88" s="1">
        <v>250000</v>
      </c>
      <c r="K88" s="1">
        <v>0</v>
      </c>
      <c r="L88" s="1">
        <v>550000</v>
      </c>
      <c r="M88" s="1">
        <v>550000</v>
      </c>
      <c r="N88" s="1">
        <v>550000</v>
      </c>
      <c r="O88" s="1">
        <v>0</v>
      </c>
      <c r="P88" s="1">
        <v>0</v>
      </c>
      <c r="Q88" s="1">
        <v>0</v>
      </c>
      <c r="R88" s="1">
        <v>800000</v>
      </c>
      <c r="S88" s="1">
        <v>800000</v>
      </c>
      <c r="T88" s="1">
        <v>800000</v>
      </c>
      <c r="U88">
        <v>0</v>
      </c>
    </row>
    <row r="89" spans="1:21" x14ac:dyDescent="0.25">
      <c r="A89" s="17" t="s">
        <v>502</v>
      </c>
      <c r="B89" t="s">
        <v>697</v>
      </c>
      <c r="C89" t="s">
        <v>1197</v>
      </c>
      <c r="D89" t="s">
        <v>1198</v>
      </c>
      <c r="E89" s="1">
        <v>0</v>
      </c>
      <c r="F89" s="1">
        <v>0</v>
      </c>
      <c r="G89" s="1">
        <v>0</v>
      </c>
      <c r="H89" s="1">
        <v>199100</v>
      </c>
      <c r="I89" s="1">
        <v>31319.9</v>
      </c>
      <c r="J89" s="1">
        <v>31319.9</v>
      </c>
      <c r="K89" s="1">
        <v>31319.9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199100</v>
      </c>
      <c r="S89" s="1">
        <v>31319.9</v>
      </c>
      <c r="T89" s="1">
        <v>31319.9</v>
      </c>
      <c r="U89">
        <v>31319.9</v>
      </c>
    </row>
    <row r="90" spans="1:21" x14ac:dyDescent="0.25">
      <c r="A90" s="17" t="s">
        <v>502</v>
      </c>
      <c r="B90" t="s">
        <v>697</v>
      </c>
      <c r="C90" t="s">
        <v>1199</v>
      </c>
      <c r="D90" t="s">
        <v>1200</v>
      </c>
      <c r="E90" s="1">
        <v>0</v>
      </c>
      <c r="F90" s="1">
        <v>0</v>
      </c>
      <c r="G90" s="1">
        <v>14278</v>
      </c>
      <c r="H90" s="1">
        <v>65722</v>
      </c>
      <c r="I90" s="1">
        <v>7495.95</v>
      </c>
      <c r="J90" s="1">
        <v>7495.95</v>
      </c>
      <c r="K90" s="1">
        <v>7495.95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80000</v>
      </c>
      <c r="S90" s="1">
        <v>21773.95</v>
      </c>
      <c r="T90" s="1">
        <v>21773.95</v>
      </c>
      <c r="U90">
        <v>21773.95</v>
      </c>
    </row>
    <row r="91" spans="1:21" x14ac:dyDescent="0.25">
      <c r="A91" s="17" t="s">
        <v>502</v>
      </c>
      <c r="B91" t="s">
        <v>697</v>
      </c>
      <c r="C91" t="s">
        <v>1201</v>
      </c>
      <c r="D91" t="s">
        <v>1202</v>
      </c>
      <c r="E91" s="1">
        <v>0</v>
      </c>
      <c r="F91" s="1">
        <v>0</v>
      </c>
      <c r="G91" s="1">
        <v>8246.99</v>
      </c>
      <c r="H91" s="1">
        <v>2732753.01</v>
      </c>
      <c r="I91" s="1">
        <v>2732753.01</v>
      </c>
      <c r="J91" s="1">
        <v>862448.05</v>
      </c>
      <c r="K91" s="1">
        <v>548862.93000000005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2741000</v>
      </c>
      <c r="S91" s="1">
        <v>2741000</v>
      </c>
      <c r="T91" s="1">
        <v>870695.04</v>
      </c>
      <c r="U91">
        <v>557109.92000000004</v>
      </c>
    </row>
    <row r="92" spans="1:21" x14ac:dyDescent="0.25">
      <c r="A92" s="17" t="s">
        <v>504</v>
      </c>
      <c r="B92" t="s">
        <v>698</v>
      </c>
      <c r="C92" t="s">
        <v>1203</v>
      </c>
      <c r="D92" t="s">
        <v>1204</v>
      </c>
      <c r="E92" s="1">
        <v>0</v>
      </c>
      <c r="F92" s="1">
        <v>28775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28775</v>
      </c>
      <c r="S92" s="1">
        <v>28775</v>
      </c>
      <c r="T92" s="1">
        <v>28775</v>
      </c>
      <c r="U92">
        <v>28775</v>
      </c>
    </row>
    <row r="93" spans="1:21" x14ac:dyDescent="0.25">
      <c r="A93" s="17" t="s">
        <v>506</v>
      </c>
      <c r="B93" t="s">
        <v>699</v>
      </c>
      <c r="C93" t="s">
        <v>1205</v>
      </c>
      <c r="D93" t="s">
        <v>1206</v>
      </c>
      <c r="E93" s="1">
        <v>0</v>
      </c>
      <c r="F93" s="1">
        <v>6125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6125</v>
      </c>
      <c r="S93" s="1">
        <v>6125</v>
      </c>
      <c r="T93" s="1">
        <v>6125</v>
      </c>
      <c r="U93">
        <v>6125</v>
      </c>
    </row>
    <row r="94" spans="1:21" x14ac:dyDescent="0.25">
      <c r="A94" s="17" t="s">
        <v>509</v>
      </c>
      <c r="B94" t="s">
        <v>701</v>
      </c>
      <c r="C94" t="s">
        <v>1207</v>
      </c>
      <c r="D94" t="s">
        <v>1208</v>
      </c>
      <c r="E94" s="1">
        <v>0</v>
      </c>
      <c r="F94" s="1">
        <v>0</v>
      </c>
      <c r="G94" s="1">
        <v>0</v>
      </c>
      <c r="H94" s="1">
        <v>1400000</v>
      </c>
      <c r="I94" s="1">
        <v>1400000</v>
      </c>
      <c r="J94" s="1">
        <v>1400000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1400000</v>
      </c>
      <c r="S94" s="1">
        <v>1400000</v>
      </c>
      <c r="T94" s="1">
        <v>1400000</v>
      </c>
      <c r="U94">
        <v>0</v>
      </c>
    </row>
    <row r="95" spans="1:21" x14ac:dyDescent="0.25">
      <c r="A95" s="17" t="s">
        <v>512</v>
      </c>
      <c r="B95" t="s">
        <v>702</v>
      </c>
      <c r="C95" t="s">
        <v>1209</v>
      </c>
      <c r="D95" t="s">
        <v>1210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108225</v>
      </c>
      <c r="M95" s="1">
        <v>0</v>
      </c>
      <c r="N95" s="1">
        <v>0</v>
      </c>
      <c r="O95" s="1">
        <v>109070</v>
      </c>
      <c r="P95" s="1">
        <v>0</v>
      </c>
      <c r="Q95" s="1">
        <v>0</v>
      </c>
      <c r="R95" s="1">
        <v>217295</v>
      </c>
      <c r="S95" s="1">
        <v>0</v>
      </c>
      <c r="T95" s="1">
        <v>0</v>
      </c>
      <c r="U95">
        <v>0</v>
      </c>
    </row>
    <row r="96" spans="1:21" x14ac:dyDescent="0.25">
      <c r="A96" s="17" t="s">
        <v>512</v>
      </c>
      <c r="B96" t="s">
        <v>702</v>
      </c>
      <c r="C96" t="s">
        <v>1211</v>
      </c>
      <c r="D96" t="s">
        <v>1212</v>
      </c>
      <c r="E96" s="1">
        <v>0</v>
      </c>
      <c r="F96" s="1">
        <v>0</v>
      </c>
      <c r="G96" s="1">
        <v>0</v>
      </c>
      <c r="H96" s="1">
        <v>109900</v>
      </c>
      <c r="I96" s="1">
        <v>0</v>
      </c>
      <c r="J96" s="1">
        <v>0</v>
      </c>
      <c r="K96" s="1">
        <v>0</v>
      </c>
      <c r="L96" s="1">
        <v>0.01</v>
      </c>
      <c r="M96" s="1">
        <v>0</v>
      </c>
      <c r="N96" s="1">
        <v>0</v>
      </c>
      <c r="O96" s="1">
        <v>0.01</v>
      </c>
      <c r="P96" s="1">
        <v>0</v>
      </c>
      <c r="Q96" s="1">
        <v>0</v>
      </c>
      <c r="R96" s="1">
        <v>109900.02</v>
      </c>
      <c r="S96" s="1">
        <v>0</v>
      </c>
      <c r="T96" s="1">
        <v>0</v>
      </c>
      <c r="U96">
        <v>0</v>
      </c>
    </row>
    <row r="97" spans="1:21" x14ac:dyDescent="0.25">
      <c r="A97" s="17" t="s">
        <v>517</v>
      </c>
      <c r="B97" t="s">
        <v>704</v>
      </c>
      <c r="C97" t="s">
        <v>1213</v>
      </c>
      <c r="D97" t="s">
        <v>1214</v>
      </c>
      <c r="E97" s="1">
        <v>0</v>
      </c>
      <c r="F97" s="1">
        <v>0</v>
      </c>
      <c r="G97" s="1">
        <v>0</v>
      </c>
      <c r="H97" s="1">
        <v>339306.07</v>
      </c>
      <c r="I97" s="1">
        <v>294504.2</v>
      </c>
      <c r="J97" s="1">
        <v>273500</v>
      </c>
      <c r="K97" s="1">
        <v>68375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339306.07</v>
      </c>
      <c r="S97" s="1">
        <v>294504.2</v>
      </c>
      <c r="T97" s="1">
        <v>273500</v>
      </c>
      <c r="U97">
        <v>68375</v>
      </c>
    </row>
    <row r="98" spans="1:21" x14ac:dyDescent="0.25">
      <c r="A98" s="17" t="s">
        <v>517</v>
      </c>
      <c r="B98" t="s">
        <v>704</v>
      </c>
      <c r="C98" t="s">
        <v>1215</v>
      </c>
      <c r="D98" t="s">
        <v>1216</v>
      </c>
      <c r="E98" s="1">
        <v>0</v>
      </c>
      <c r="F98" s="1">
        <v>0</v>
      </c>
      <c r="G98" s="1">
        <v>0</v>
      </c>
      <c r="H98" s="1">
        <v>72600</v>
      </c>
      <c r="I98" s="1">
        <v>8564.5</v>
      </c>
      <c r="J98" s="1">
        <v>8564.5</v>
      </c>
      <c r="K98" s="1">
        <v>8564.5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72600</v>
      </c>
      <c r="S98" s="1">
        <v>8564.5</v>
      </c>
      <c r="T98" s="1">
        <v>8564.5</v>
      </c>
      <c r="U98">
        <v>8564.5</v>
      </c>
    </row>
    <row r="99" spans="1:21" x14ac:dyDescent="0.25">
      <c r="A99" s="17" t="s">
        <v>517</v>
      </c>
      <c r="B99" t="s">
        <v>704</v>
      </c>
      <c r="C99" t="s">
        <v>1217</v>
      </c>
      <c r="D99" t="s">
        <v>1218</v>
      </c>
      <c r="E99" s="1">
        <v>0</v>
      </c>
      <c r="F99" s="1">
        <v>0</v>
      </c>
      <c r="G99" s="1">
        <v>0</v>
      </c>
      <c r="H99" s="1">
        <v>82758.929999999993</v>
      </c>
      <c r="I99" s="1">
        <v>43439</v>
      </c>
      <c r="J99" s="1">
        <v>37363.75</v>
      </c>
      <c r="K99" s="1">
        <v>10738.75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82758.929999999993</v>
      </c>
      <c r="S99" s="1">
        <v>43439</v>
      </c>
      <c r="T99" s="1">
        <v>37363.75</v>
      </c>
      <c r="U99">
        <v>10738.75</v>
      </c>
    </row>
    <row r="100" spans="1:21" x14ac:dyDescent="0.25">
      <c r="A100" s="17" t="s">
        <v>517</v>
      </c>
      <c r="B100" t="s">
        <v>704</v>
      </c>
      <c r="C100" t="s">
        <v>1219</v>
      </c>
      <c r="D100" t="s">
        <v>1220</v>
      </c>
      <c r="E100" s="1">
        <v>0</v>
      </c>
      <c r="F100" s="1">
        <v>0</v>
      </c>
      <c r="G100" s="1">
        <v>0</v>
      </c>
      <c r="H100" s="1">
        <v>123282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123282</v>
      </c>
      <c r="S100" s="1">
        <v>0</v>
      </c>
      <c r="T100" s="1">
        <v>0</v>
      </c>
      <c r="U100">
        <v>0</v>
      </c>
    </row>
    <row r="101" spans="1:21" x14ac:dyDescent="0.25">
      <c r="A101" s="17" t="s">
        <v>520</v>
      </c>
      <c r="B101" t="s">
        <v>705</v>
      </c>
      <c r="C101" t="s">
        <v>1221</v>
      </c>
      <c r="D101" t="s">
        <v>1222</v>
      </c>
      <c r="E101" s="1">
        <v>0</v>
      </c>
      <c r="F101" s="1">
        <v>48211.51</v>
      </c>
      <c r="G101" s="1">
        <v>785949.73</v>
      </c>
      <c r="H101" s="1">
        <v>950956.6</v>
      </c>
      <c r="I101" s="1">
        <v>593485.87</v>
      </c>
      <c r="J101" s="1">
        <v>527492.65</v>
      </c>
      <c r="K101" s="1">
        <v>1687.95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1785117.84</v>
      </c>
      <c r="S101" s="1">
        <v>1427647.11</v>
      </c>
      <c r="T101" s="1">
        <v>1361653.89</v>
      </c>
      <c r="U101">
        <v>835849.19</v>
      </c>
    </row>
    <row r="102" spans="1:21" x14ac:dyDescent="0.25">
      <c r="A102" s="17" t="s">
        <v>520</v>
      </c>
      <c r="B102" t="s">
        <v>705</v>
      </c>
      <c r="C102" t="s">
        <v>1223</v>
      </c>
      <c r="D102" t="s">
        <v>1224</v>
      </c>
      <c r="E102" s="1">
        <v>0</v>
      </c>
      <c r="F102" s="1">
        <v>0</v>
      </c>
      <c r="G102" s="1">
        <v>0</v>
      </c>
      <c r="H102" s="1">
        <v>199860.2</v>
      </c>
      <c r="I102" s="1">
        <v>26899.83</v>
      </c>
      <c r="J102" s="1">
        <v>26899.83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199860.2</v>
      </c>
      <c r="S102" s="1">
        <v>26899.83</v>
      </c>
      <c r="T102" s="1">
        <v>26899.83</v>
      </c>
      <c r="U102">
        <v>0</v>
      </c>
    </row>
    <row r="103" spans="1:21" x14ac:dyDescent="0.25">
      <c r="A103" s="17" t="s">
        <v>522</v>
      </c>
      <c r="B103" t="s">
        <v>706</v>
      </c>
      <c r="C103" t="s">
        <v>1225</v>
      </c>
      <c r="D103" t="s">
        <v>1226</v>
      </c>
      <c r="E103" s="1">
        <v>0</v>
      </c>
      <c r="F103" s="1">
        <v>17576.599999999999</v>
      </c>
      <c r="G103" s="1">
        <v>34339.800000000003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51916.4</v>
      </c>
      <c r="S103" s="1">
        <v>51916.4</v>
      </c>
      <c r="T103" s="1">
        <v>51916.4</v>
      </c>
      <c r="U103">
        <v>51916.4</v>
      </c>
    </row>
    <row r="104" spans="1:21" x14ac:dyDescent="0.25">
      <c r="A104" s="17" t="s">
        <v>524</v>
      </c>
      <c r="B104" t="s">
        <v>707</v>
      </c>
      <c r="C104" t="s">
        <v>1227</v>
      </c>
      <c r="D104" t="s">
        <v>1228</v>
      </c>
      <c r="E104" s="1">
        <v>0</v>
      </c>
      <c r="F104" s="1">
        <v>65000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65000</v>
      </c>
      <c r="S104" s="1">
        <v>65000</v>
      </c>
      <c r="T104" s="1">
        <v>65000</v>
      </c>
      <c r="U104">
        <v>65000</v>
      </c>
    </row>
    <row r="105" spans="1:21" x14ac:dyDescent="0.25">
      <c r="A105" s="17" t="s">
        <v>524</v>
      </c>
      <c r="B105" t="s">
        <v>707</v>
      </c>
      <c r="C105" t="s">
        <v>1229</v>
      </c>
      <c r="D105" t="s">
        <v>1070</v>
      </c>
      <c r="E105" s="1">
        <v>0</v>
      </c>
      <c r="F105" s="1">
        <v>0</v>
      </c>
      <c r="G105" s="1">
        <v>38136.949999999997</v>
      </c>
      <c r="H105" s="1">
        <v>0.01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38136.959999999999</v>
      </c>
      <c r="S105" s="1">
        <v>38136.949999999997</v>
      </c>
      <c r="T105" s="1">
        <v>38136.949999999997</v>
      </c>
      <c r="U105">
        <v>38136.949999999997</v>
      </c>
    </row>
    <row r="106" spans="1:21" x14ac:dyDescent="0.25">
      <c r="A106" s="17" t="s">
        <v>524</v>
      </c>
      <c r="B106" t="s">
        <v>707</v>
      </c>
      <c r="C106" t="s">
        <v>1230</v>
      </c>
      <c r="D106" t="s">
        <v>1083</v>
      </c>
      <c r="E106" s="1">
        <v>0</v>
      </c>
      <c r="F106" s="1">
        <v>0</v>
      </c>
      <c r="G106" s="1">
        <v>431.06</v>
      </c>
      <c r="H106" s="1">
        <v>0.01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431.07</v>
      </c>
      <c r="S106" s="1">
        <v>431.06</v>
      </c>
      <c r="T106" s="1">
        <v>431.06</v>
      </c>
      <c r="U106">
        <v>431.06</v>
      </c>
    </row>
    <row r="107" spans="1:21" x14ac:dyDescent="0.25">
      <c r="A107" s="17" t="s">
        <v>524</v>
      </c>
      <c r="B107" t="s">
        <v>707</v>
      </c>
      <c r="C107" t="s">
        <v>1231</v>
      </c>
      <c r="D107" t="s">
        <v>1074</v>
      </c>
      <c r="E107" s="1">
        <v>0</v>
      </c>
      <c r="F107" s="1">
        <v>0</v>
      </c>
      <c r="G107" s="1">
        <v>11429.45</v>
      </c>
      <c r="H107" s="1">
        <v>0.01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11429.46</v>
      </c>
      <c r="S107" s="1">
        <v>11429.45</v>
      </c>
      <c r="T107" s="1">
        <v>11429.45</v>
      </c>
      <c r="U107">
        <v>11429.45</v>
      </c>
    </row>
    <row r="108" spans="1:21" x14ac:dyDescent="0.25">
      <c r="A108" s="17" t="s">
        <v>524</v>
      </c>
      <c r="B108" t="s">
        <v>707</v>
      </c>
      <c r="C108" t="s">
        <v>1232</v>
      </c>
      <c r="D108" t="s">
        <v>1233</v>
      </c>
      <c r="E108" s="1">
        <v>0</v>
      </c>
      <c r="F108" s="1">
        <v>0</v>
      </c>
      <c r="G108" s="1">
        <v>0</v>
      </c>
      <c r="H108" s="1">
        <v>35290.400000000001</v>
      </c>
      <c r="I108" s="1">
        <v>32290</v>
      </c>
      <c r="J108" s="1">
        <v>18258.900000000001</v>
      </c>
      <c r="K108" s="1">
        <v>18258.900000000001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35290.400000000001</v>
      </c>
      <c r="S108" s="1">
        <v>32290</v>
      </c>
      <c r="T108" s="1">
        <v>18258.900000000001</v>
      </c>
      <c r="U108">
        <v>18258.900000000001</v>
      </c>
    </row>
    <row r="109" spans="1:21" x14ac:dyDescent="0.25">
      <c r="A109" s="17" t="s">
        <v>524</v>
      </c>
      <c r="B109" t="s">
        <v>707</v>
      </c>
      <c r="C109" t="s">
        <v>1234</v>
      </c>
      <c r="D109" t="s">
        <v>1235</v>
      </c>
      <c r="E109" s="1">
        <v>0</v>
      </c>
      <c r="F109" s="1">
        <v>0</v>
      </c>
      <c r="G109" s="1">
        <v>1800</v>
      </c>
      <c r="H109" s="1">
        <v>15150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16950</v>
      </c>
      <c r="S109" s="1">
        <v>1800</v>
      </c>
      <c r="T109" s="1">
        <v>1800</v>
      </c>
      <c r="U109">
        <v>1800</v>
      </c>
    </row>
    <row r="110" spans="1:21" x14ac:dyDescent="0.25">
      <c r="A110" s="17" t="s">
        <v>524</v>
      </c>
      <c r="B110" t="s">
        <v>707</v>
      </c>
      <c r="C110" t="s">
        <v>1236</v>
      </c>
      <c r="D110" t="s">
        <v>1237</v>
      </c>
      <c r="E110" s="1">
        <v>0</v>
      </c>
      <c r="F110" s="1">
        <v>0</v>
      </c>
      <c r="G110" s="1">
        <v>3236.23</v>
      </c>
      <c r="H110" s="1">
        <v>30963.77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34200</v>
      </c>
      <c r="S110" s="1">
        <v>3236.23</v>
      </c>
      <c r="T110" s="1">
        <v>3236.23</v>
      </c>
      <c r="U110">
        <v>3236.23</v>
      </c>
    </row>
    <row r="111" spans="1:21" x14ac:dyDescent="0.25">
      <c r="A111" s="17" t="s">
        <v>524</v>
      </c>
      <c r="B111" t="s">
        <v>707</v>
      </c>
      <c r="C111" t="s">
        <v>1238</v>
      </c>
      <c r="D111" t="s">
        <v>1239</v>
      </c>
      <c r="E111" s="1">
        <v>0</v>
      </c>
      <c r="F111" s="1">
        <v>0</v>
      </c>
      <c r="G111" s="1">
        <v>3983.8</v>
      </c>
      <c r="H111" s="1">
        <v>42620.2</v>
      </c>
      <c r="I111" s="1">
        <v>34023.93</v>
      </c>
      <c r="J111" s="1">
        <v>34023.93</v>
      </c>
      <c r="K111" s="1">
        <v>30595.33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46604</v>
      </c>
      <c r="S111" s="1">
        <v>38007.730000000003</v>
      </c>
      <c r="T111" s="1">
        <v>38007.730000000003</v>
      </c>
      <c r="U111">
        <v>34579.129999999997</v>
      </c>
    </row>
    <row r="112" spans="1:21" x14ac:dyDescent="0.25">
      <c r="A112" s="17" t="s">
        <v>524</v>
      </c>
      <c r="B112" t="s">
        <v>707</v>
      </c>
      <c r="C112" t="s">
        <v>1240</v>
      </c>
      <c r="D112" t="s">
        <v>1241</v>
      </c>
      <c r="E112" s="1">
        <v>0</v>
      </c>
      <c r="F112" s="1">
        <v>0</v>
      </c>
      <c r="G112" s="1">
        <v>9680</v>
      </c>
      <c r="H112" s="1">
        <v>10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9690</v>
      </c>
      <c r="S112" s="1">
        <v>9680</v>
      </c>
      <c r="T112" s="1">
        <v>9680</v>
      </c>
      <c r="U112">
        <v>9680</v>
      </c>
    </row>
    <row r="113" spans="1:21" x14ac:dyDescent="0.25">
      <c r="A113" s="17" t="s">
        <v>524</v>
      </c>
      <c r="B113" t="s">
        <v>707</v>
      </c>
      <c r="C113" t="s">
        <v>1205</v>
      </c>
      <c r="D113" t="s">
        <v>1206</v>
      </c>
      <c r="E113" s="1">
        <v>0</v>
      </c>
      <c r="F113" s="1">
        <v>18150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18150</v>
      </c>
      <c r="S113" s="1">
        <v>18150</v>
      </c>
      <c r="T113" s="1">
        <v>18150</v>
      </c>
      <c r="U113">
        <v>18150</v>
      </c>
    </row>
    <row r="114" spans="1:21" x14ac:dyDescent="0.25">
      <c r="A114" s="17" t="s">
        <v>643</v>
      </c>
      <c r="B114" t="s">
        <v>708</v>
      </c>
      <c r="C114" t="s">
        <v>1242</v>
      </c>
      <c r="D114" t="s">
        <v>1243</v>
      </c>
      <c r="E114" s="1">
        <v>0</v>
      </c>
      <c r="F114" s="1">
        <v>0</v>
      </c>
      <c r="G114" s="1">
        <v>17974.55</v>
      </c>
      <c r="H114" s="1">
        <v>65194.9</v>
      </c>
      <c r="I114" s="1">
        <v>65158.14</v>
      </c>
      <c r="J114" s="1">
        <v>65144.57</v>
      </c>
      <c r="K114" s="1">
        <v>65144.57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83169.45</v>
      </c>
      <c r="S114" s="1">
        <v>83132.69</v>
      </c>
      <c r="T114" s="1">
        <v>83119.12</v>
      </c>
      <c r="U114">
        <v>83119.12</v>
      </c>
    </row>
    <row r="115" spans="1:21" x14ac:dyDescent="0.25">
      <c r="A115" s="17" t="s">
        <v>643</v>
      </c>
      <c r="B115" t="s">
        <v>708</v>
      </c>
      <c r="C115" t="s">
        <v>1244</v>
      </c>
      <c r="D115" t="s">
        <v>1245</v>
      </c>
      <c r="E115" s="1">
        <v>0</v>
      </c>
      <c r="F115" s="1">
        <v>0</v>
      </c>
      <c r="G115" s="1">
        <v>9008.4500000000007</v>
      </c>
      <c r="H115" s="1">
        <v>94341.55</v>
      </c>
      <c r="I115" s="1">
        <v>81433</v>
      </c>
      <c r="J115" s="1">
        <v>67006.070000000007</v>
      </c>
      <c r="K115" s="1">
        <v>8833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103350</v>
      </c>
      <c r="S115" s="1">
        <v>90441.45</v>
      </c>
      <c r="T115" s="1">
        <v>76014.52</v>
      </c>
      <c r="U115">
        <v>17841.45</v>
      </c>
    </row>
    <row r="116" spans="1:21" x14ac:dyDescent="0.25">
      <c r="A116" s="17" t="s">
        <v>643</v>
      </c>
      <c r="B116" t="s">
        <v>708</v>
      </c>
      <c r="C116" t="s">
        <v>1246</v>
      </c>
      <c r="D116" t="s">
        <v>1247</v>
      </c>
      <c r="E116" s="1">
        <v>0</v>
      </c>
      <c r="F116" s="1">
        <v>0</v>
      </c>
      <c r="G116" s="1">
        <v>17692.18</v>
      </c>
      <c r="H116" s="1">
        <v>161547.37</v>
      </c>
      <c r="I116" s="1">
        <v>119239.23</v>
      </c>
      <c r="J116" s="1">
        <v>119239.23</v>
      </c>
      <c r="K116" s="1">
        <v>119239.23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179239.55</v>
      </c>
      <c r="S116" s="1">
        <v>136931.41</v>
      </c>
      <c r="T116" s="1">
        <v>136931.41</v>
      </c>
      <c r="U116">
        <v>136931.41</v>
      </c>
    </row>
    <row r="117" spans="1:21" x14ac:dyDescent="0.25">
      <c r="A117" s="17" t="s">
        <v>643</v>
      </c>
      <c r="B117" t="s">
        <v>708</v>
      </c>
      <c r="C117" t="s">
        <v>1248</v>
      </c>
      <c r="D117" t="s">
        <v>1249</v>
      </c>
      <c r="E117" s="1">
        <v>0</v>
      </c>
      <c r="F117" s="1">
        <v>0</v>
      </c>
      <c r="G117" s="1">
        <v>0</v>
      </c>
      <c r="H117" s="1">
        <v>10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10</v>
      </c>
      <c r="S117" s="1">
        <v>0</v>
      </c>
      <c r="T117" s="1">
        <v>0</v>
      </c>
      <c r="U117">
        <v>0</v>
      </c>
    </row>
    <row r="118" spans="1:21" x14ac:dyDescent="0.25">
      <c r="A118" s="17" t="s">
        <v>643</v>
      </c>
      <c r="B118" t="s">
        <v>708</v>
      </c>
      <c r="C118" t="s">
        <v>1250</v>
      </c>
      <c r="D118" t="s">
        <v>1251</v>
      </c>
      <c r="E118" s="1">
        <v>0</v>
      </c>
      <c r="F118" s="1">
        <v>0</v>
      </c>
      <c r="G118" s="1">
        <v>16543.830000000002</v>
      </c>
      <c r="H118" s="1">
        <v>24116.55</v>
      </c>
      <c r="I118" s="1">
        <v>17459.75</v>
      </c>
      <c r="J118" s="1">
        <v>17459.75</v>
      </c>
      <c r="K118" s="1">
        <v>17459.75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40660.379999999997</v>
      </c>
      <c r="S118" s="1">
        <v>34003.58</v>
      </c>
      <c r="T118" s="1">
        <v>34003.58</v>
      </c>
      <c r="U118">
        <v>34003.58</v>
      </c>
    </row>
    <row r="119" spans="1:21" x14ac:dyDescent="0.25">
      <c r="A119" s="17" t="s">
        <v>536</v>
      </c>
      <c r="B119" t="s">
        <v>709</v>
      </c>
      <c r="C119" t="s">
        <v>1252</v>
      </c>
      <c r="D119" t="s">
        <v>1253</v>
      </c>
      <c r="E119" s="1">
        <v>0</v>
      </c>
      <c r="F119" s="1">
        <v>0</v>
      </c>
      <c r="G119" s="1">
        <v>1004294.73</v>
      </c>
      <c r="H119" s="1">
        <v>565187.27</v>
      </c>
      <c r="I119" s="1">
        <v>565187.27</v>
      </c>
      <c r="J119" s="1">
        <v>545851.43999999994</v>
      </c>
      <c r="K119" s="1">
        <v>545851.43999999994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1569482</v>
      </c>
      <c r="S119" s="1">
        <v>1569482</v>
      </c>
      <c r="T119" s="1">
        <v>1550146.17</v>
      </c>
      <c r="U119">
        <v>1550146.17</v>
      </c>
    </row>
    <row r="120" spans="1:21" x14ac:dyDescent="0.25">
      <c r="A120" s="17" t="s">
        <v>382</v>
      </c>
      <c r="B120" t="s">
        <v>711</v>
      </c>
      <c r="C120" t="s">
        <v>1254</v>
      </c>
      <c r="D120" t="s">
        <v>713</v>
      </c>
      <c r="E120" s="1">
        <v>0</v>
      </c>
      <c r="F120" s="1">
        <v>0</v>
      </c>
      <c r="G120" s="1">
        <v>756248.79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756248.79</v>
      </c>
      <c r="S120" s="1">
        <v>756248.79</v>
      </c>
      <c r="T120" s="1">
        <v>756248.79</v>
      </c>
      <c r="U120">
        <v>756248.79</v>
      </c>
    </row>
    <row r="121" spans="1:21" x14ac:dyDescent="0.25">
      <c r="A121" s="17" t="s">
        <v>384</v>
      </c>
      <c r="B121" t="s">
        <v>714</v>
      </c>
      <c r="C121" t="s">
        <v>1255</v>
      </c>
      <c r="D121" t="s">
        <v>713</v>
      </c>
      <c r="E121" s="1">
        <v>0</v>
      </c>
      <c r="F121" s="1">
        <v>0</v>
      </c>
      <c r="G121" s="1">
        <v>8835338.9299999997</v>
      </c>
      <c r="H121" s="1">
        <v>11215175.02</v>
      </c>
      <c r="I121" s="1">
        <v>11215175.02</v>
      </c>
      <c r="J121" s="1">
        <v>11215175.02</v>
      </c>
      <c r="K121" s="1">
        <v>5387522.5800000001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20050513.949999999</v>
      </c>
      <c r="S121" s="1">
        <v>20050513.949999999</v>
      </c>
      <c r="T121" s="1">
        <v>20050513.949999999</v>
      </c>
      <c r="U121">
        <v>14222861.51</v>
      </c>
    </row>
    <row r="122" spans="1:21" x14ac:dyDescent="0.25">
      <c r="A122" s="17" t="s">
        <v>90</v>
      </c>
      <c r="B122" t="s">
        <v>716</v>
      </c>
      <c r="C122" t="s">
        <v>1256</v>
      </c>
      <c r="D122" t="s">
        <v>1257</v>
      </c>
      <c r="E122" s="1">
        <v>0</v>
      </c>
      <c r="F122" s="1">
        <v>0</v>
      </c>
      <c r="G122" s="1">
        <v>0</v>
      </c>
      <c r="H122" s="1">
        <v>3292060</v>
      </c>
      <c r="I122" s="1">
        <v>3292060</v>
      </c>
      <c r="J122" s="1">
        <v>3282989.26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3292060</v>
      </c>
      <c r="S122" s="1">
        <v>3292060</v>
      </c>
      <c r="T122" s="1">
        <v>3282989.26</v>
      </c>
      <c r="U122">
        <v>0</v>
      </c>
    </row>
    <row r="123" spans="1:21" x14ac:dyDescent="0.25">
      <c r="A123" s="17" t="s">
        <v>92</v>
      </c>
      <c r="B123" t="s">
        <v>1258</v>
      </c>
      <c r="C123" t="s">
        <v>1069</v>
      </c>
      <c r="D123" t="s">
        <v>1070</v>
      </c>
      <c r="E123" s="1">
        <v>0</v>
      </c>
      <c r="F123" s="1">
        <v>0</v>
      </c>
      <c r="G123" s="1">
        <v>0</v>
      </c>
      <c r="H123" s="1">
        <v>0.01</v>
      </c>
      <c r="I123" s="1">
        <v>0</v>
      </c>
      <c r="J123" s="1">
        <v>0</v>
      </c>
      <c r="K123" s="1">
        <v>0</v>
      </c>
      <c r="L123" s="1">
        <v>40191.56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40191.57</v>
      </c>
      <c r="S123" s="1">
        <v>0</v>
      </c>
      <c r="T123" s="1">
        <v>0</v>
      </c>
      <c r="U123">
        <v>0</v>
      </c>
    </row>
    <row r="124" spans="1:21" x14ac:dyDescent="0.25">
      <c r="A124" s="17" t="s">
        <v>92</v>
      </c>
      <c r="B124" t="s">
        <v>1258</v>
      </c>
      <c r="C124" t="s">
        <v>1073</v>
      </c>
      <c r="D124" t="s">
        <v>1074</v>
      </c>
      <c r="E124" s="1">
        <v>0</v>
      </c>
      <c r="F124" s="1">
        <v>0</v>
      </c>
      <c r="G124" s="1">
        <v>0</v>
      </c>
      <c r="H124" s="1">
        <v>0.01</v>
      </c>
      <c r="I124" s="1">
        <v>0</v>
      </c>
      <c r="J124" s="1">
        <v>0</v>
      </c>
      <c r="K124" s="1">
        <v>0</v>
      </c>
      <c r="L124" s="1">
        <v>14860.07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14860.08</v>
      </c>
      <c r="S124" s="1">
        <v>0</v>
      </c>
      <c r="T124" s="1">
        <v>0</v>
      </c>
      <c r="U124">
        <v>0</v>
      </c>
    </row>
    <row r="125" spans="1:21" x14ac:dyDescent="0.25">
      <c r="A125" s="17" t="s">
        <v>218</v>
      </c>
      <c r="B125" t="s">
        <v>719</v>
      </c>
      <c r="C125" t="s">
        <v>1259</v>
      </c>
      <c r="D125" t="s">
        <v>1260</v>
      </c>
      <c r="E125" s="1">
        <v>0</v>
      </c>
      <c r="F125" s="1">
        <v>0</v>
      </c>
      <c r="G125" s="1">
        <v>5767.2</v>
      </c>
      <c r="H125" s="1">
        <v>2468127.62</v>
      </c>
      <c r="I125" s="1">
        <v>2414002.7000000002</v>
      </c>
      <c r="J125" s="1">
        <v>2031800.78</v>
      </c>
      <c r="K125" s="1">
        <v>419296.99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2473894.8199999998</v>
      </c>
      <c r="S125" s="1">
        <v>2419769.9</v>
      </c>
      <c r="T125" s="1">
        <v>2037567.98</v>
      </c>
      <c r="U125">
        <v>425064.19</v>
      </c>
    </row>
    <row r="126" spans="1:21" x14ac:dyDescent="0.25">
      <c r="A126" s="17" t="s">
        <v>220</v>
      </c>
      <c r="B126" t="s">
        <v>722</v>
      </c>
      <c r="C126" t="s">
        <v>1259</v>
      </c>
      <c r="D126" t="s">
        <v>1260</v>
      </c>
      <c r="E126" s="1">
        <v>0</v>
      </c>
      <c r="F126" s="1">
        <v>0</v>
      </c>
      <c r="G126" s="1">
        <v>63700</v>
      </c>
      <c r="H126" s="1">
        <v>6874546.21</v>
      </c>
      <c r="I126" s="1">
        <v>6744966.1500000004</v>
      </c>
      <c r="J126" s="1">
        <v>5963458.5599999996</v>
      </c>
      <c r="K126" s="1">
        <v>331883.19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6938246.21</v>
      </c>
      <c r="S126" s="1">
        <v>6808666.1500000004</v>
      </c>
      <c r="T126" s="1">
        <v>6027158.5599999996</v>
      </c>
      <c r="U126">
        <v>395583.19</v>
      </c>
    </row>
    <row r="127" spans="1:21" x14ac:dyDescent="0.25">
      <c r="A127" s="17" t="s">
        <v>222</v>
      </c>
      <c r="B127" t="s">
        <v>723</v>
      </c>
      <c r="C127" t="s">
        <v>1261</v>
      </c>
      <c r="D127" t="s">
        <v>1262</v>
      </c>
      <c r="E127" s="1">
        <v>0</v>
      </c>
      <c r="F127" s="1">
        <v>0</v>
      </c>
      <c r="G127" s="1">
        <v>685754.07</v>
      </c>
      <c r="H127" s="1">
        <v>1826391.26</v>
      </c>
      <c r="I127" s="1">
        <v>0</v>
      </c>
      <c r="J127" s="1">
        <v>0</v>
      </c>
      <c r="K127" s="1">
        <v>0</v>
      </c>
      <c r="L127" s="1">
        <v>55385.55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2567530.88</v>
      </c>
      <c r="S127" s="1">
        <v>685754.07</v>
      </c>
      <c r="T127" s="1">
        <v>685754.07</v>
      </c>
      <c r="U127">
        <v>685754.07</v>
      </c>
    </row>
    <row r="128" spans="1:21" x14ac:dyDescent="0.25">
      <c r="A128" s="17" t="s">
        <v>222</v>
      </c>
      <c r="B128" t="s">
        <v>723</v>
      </c>
      <c r="C128" t="s">
        <v>1259</v>
      </c>
      <c r="D128" t="s">
        <v>1260</v>
      </c>
      <c r="E128" s="1">
        <v>0</v>
      </c>
      <c r="F128" s="1">
        <v>0</v>
      </c>
      <c r="G128" s="1">
        <v>296406.76</v>
      </c>
      <c r="H128" s="1">
        <v>5204592.42</v>
      </c>
      <c r="I128" s="1">
        <v>5031834.41</v>
      </c>
      <c r="J128" s="1">
        <v>4830695.08</v>
      </c>
      <c r="K128" s="1">
        <v>446449.73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5500999.1799999997</v>
      </c>
      <c r="S128" s="1">
        <v>5328241.17</v>
      </c>
      <c r="T128" s="1">
        <v>5127101.84</v>
      </c>
      <c r="U128">
        <v>742856.49</v>
      </c>
    </row>
    <row r="129" spans="1:21" x14ac:dyDescent="0.25">
      <c r="A129" s="17" t="s">
        <v>224</v>
      </c>
      <c r="B129" t="s">
        <v>724</v>
      </c>
      <c r="C129" t="s">
        <v>1261</v>
      </c>
      <c r="D129" t="s">
        <v>1262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741800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741800</v>
      </c>
      <c r="S129" s="1">
        <v>0</v>
      </c>
      <c r="T129" s="1">
        <v>0</v>
      </c>
      <c r="U129">
        <v>0</v>
      </c>
    </row>
    <row r="130" spans="1:21" x14ac:dyDescent="0.25">
      <c r="A130" s="17" t="s">
        <v>224</v>
      </c>
      <c r="B130" t="s">
        <v>724</v>
      </c>
      <c r="C130" t="s">
        <v>1259</v>
      </c>
      <c r="D130" t="s">
        <v>1260</v>
      </c>
      <c r="E130" s="1">
        <v>0</v>
      </c>
      <c r="F130" s="1">
        <v>0</v>
      </c>
      <c r="G130" s="1">
        <v>24031</v>
      </c>
      <c r="H130" s="1">
        <v>1146445.0900000001</v>
      </c>
      <c r="I130" s="1">
        <v>1130852.82</v>
      </c>
      <c r="J130" s="1">
        <v>985843.73</v>
      </c>
      <c r="K130" s="1">
        <v>150841.35999999999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1170476.0900000001</v>
      </c>
      <c r="S130" s="1">
        <v>1154883.82</v>
      </c>
      <c r="T130" s="1">
        <v>1009874.73</v>
      </c>
      <c r="U130">
        <v>174872.36</v>
      </c>
    </row>
    <row r="131" spans="1:21" x14ac:dyDescent="0.25">
      <c r="A131" s="17" t="s">
        <v>226</v>
      </c>
      <c r="B131" t="s">
        <v>725</v>
      </c>
      <c r="C131" t="s">
        <v>1081</v>
      </c>
      <c r="D131" t="s">
        <v>1070</v>
      </c>
      <c r="E131" s="1">
        <v>0</v>
      </c>
      <c r="F131" s="1">
        <v>0</v>
      </c>
      <c r="G131" s="1">
        <v>16071.95</v>
      </c>
      <c r="H131" s="1">
        <v>0.01</v>
      </c>
      <c r="I131" s="1">
        <v>0</v>
      </c>
      <c r="J131" s="1">
        <v>0</v>
      </c>
      <c r="K131" s="1">
        <v>0</v>
      </c>
      <c r="L131" s="1">
        <v>20130.53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36202.49</v>
      </c>
      <c r="S131" s="1">
        <v>16071.95</v>
      </c>
      <c r="T131" s="1">
        <v>16071.95</v>
      </c>
      <c r="U131">
        <v>16071.95</v>
      </c>
    </row>
    <row r="132" spans="1:21" x14ac:dyDescent="0.25">
      <c r="A132" s="17" t="s">
        <v>226</v>
      </c>
      <c r="B132" t="s">
        <v>725</v>
      </c>
      <c r="C132" t="s">
        <v>1082</v>
      </c>
      <c r="D132" t="s">
        <v>1083</v>
      </c>
      <c r="E132" s="1">
        <v>0</v>
      </c>
      <c r="F132" s="1">
        <v>0</v>
      </c>
      <c r="G132" s="1">
        <v>4181.26</v>
      </c>
      <c r="H132" s="1">
        <v>0.01</v>
      </c>
      <c r="I132" s="1">
        <v>0</v>
      </c>
      <c r="J132" s="1">
        <v>0</v>
      </c>
      <c r="K132" s="1">
        <v>0</v>
      </c>
      <c r="L132" s="1">
        <v>5523.66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9704.93</v>
      </c>
      <c r="S132" s="1">
        <v>4181.26</v>
      </c>
      <c r="T132" s="1">
        <v>4181.26</v>
      </c>
      <c r="U132">
        <v>4181.26</v>
      </c>
    </row>
    <row r="133" spans="1:21" x14ac:dyDescent="0.25">
      <c r="A133" s="17" t="s">
        <v>226</v>
      </c>
      <c r="B133" t="s">
        <v>725</v>
      </c>
      <c r="C133" t="s">
        <v>1084</v>
      </c>
      <c r="D133" t="s">
        <v>1074</v>
      </c>
      <c r="E133" s="1">
        <v>0</v>
      </c>
      <c r="F133" s="1">
        <v>0</v>
      </c>
      <c r="G133" s="1">
        <v>5808.19</v>
      </c>
      <c r="H133" s="1">
        <v>0.01</v>
      </c>
      <c r="I133" s="1">
        <v>0</v>
      </c>
      <c r="J133" s="1">
        <v>0</v>
      </c>
      <c r="K133" s="1">
        <v>0</v>
      </c>
      <c r="L133" s="1">
        <v>8751.6200000000008</v>
      </c>
      <c r="M133" s="1">
        <v>0</v>
      </c>
      <c r="N133" s="1">
        <v>0</v>
      </c>
      <c r="O133" s="1">
        <v>684.54</v>
      </c>
      <c r="P133" s="1">
        <v>0</v>
      </c>
      <c r="Q133" s="1">
        <v>0</v>
      </c>
      <c r="R133" s="1">
        <v>15244.36</v>
      </c>
      <c r="S133" s="1">
        <v>5808.19</v>
      </c>
      <c r="T133" s="1">
        <v>5808.19</v>
      </c>
      <c r="U133">
        <v>5808.19</v>
      </c>
    </row>
    <row r="134" spans="1:21" x14ac:dyDescent="0.25">
      <c r="A134" s="17" t="s">
        <v>226</v>
      </c>
      <c r="B134" t="s">
        <v>725</v>
      </c>
      <c r="C134" t="s">
        <v>1263</v>
      </c>
      <c r="D134" t="s">
        <v>1264</v>
      </c>
      <c r="E134" s="1">
        <v>0</v>
      </c>
      <c r="F134" s="1">
        <v>0</v>
      </c>
      <c r="G134" s="1">
        <v>64702.26</v>
      </c>
      <c r="H134" s="1">
        <v>159837.18</v>
      </c>
      <c r="I134" s="1">
        <v>146121.48000000001</v>
      </c>
      <c r="J134" s="1">
        <v>146121.48000000001</v>
      </c>
      <c r="K134" s="1">
        <v>102523.7</v>
      </c>
      <c r="L134" s="1">
        <v>122649.85</v>
      </c>
      <c r="M134" s="1">
        <v>12080.83</v>
      </c>
      <c r="N134" s="1">
        <v>12080.83</v>
      </c>
      <c r="O134" s="1">
        <v>135338.78</v>
      </c>
      <c r="P134" s="1">
        <v>0</v>
      </c>
      <c r="Q134" s="1">
        <v>0</v>
      </c>
      <c r="R134" s="1">
        <v>482528.07</v>
      </c>
      <c r="S134" s="1">
        <v>222904.57</v>
      </c>
      <c r="T134" s="1">
        <v>222904.57</v>
      </c>
      <c r="U134">
        <v>167225.96</v>
      </c>
    </row>
    <row r="135" spans="1:21" x14ac:dyDescent="0.25">
      <c r="A135" s="17" t="s">
        <v>233</v>
      </c>
      <c r="B135" t="s">
        <v>726</v>
      </c>
      <c r="C135" t="s">
        <v>1259</v>
      </c>
      <c r="D135" t="s">
        <v>1260</v>
      </c>
      <c r="E135" s="1">
        <v>0</v>
      </c>
      <c r="F135" s="1">
        <v>0</v>
      </c>
      <c r="G135" s="1">
        <v>0</v>
      </c>
      <c r="H135" s="1">
        <v>326282.96999999997</v>
      </c>
      <c r="I135" s="1">
        <v>323495.67</v>
      </c>
      <c r="J135" s="1">
        <v>74512.429999999993</v>
      </c>
      <c r="K135" s="1">
        <v>3424.62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326282.96999999997</v>
      </c>
      <c r="S135" s="1">
        <v>323495.67</v>
      </c>
      <c r="T135" s="1">
        <v>74512.429999999993</v>
      </c>
      <c r="U135">
        <v>3424.62</v>
      </c>
    </row>
    <row r="136" spans="1:21" x14ac:dyDescent="0.25">
      <c r="A136" s="17" t="s">
        <v>235</v>
      </c>
      <c r="B136" t="s">
        <v>727</v>
      </c>
      <c r="C136" t="s">
        <v>1259</v>
      </c>
      <c r="D136" t="s">
        <v>1260</v>
      </c>
      <c r="E136" s="1">
        <v>0</v>
      </c>
      <c r="F136" s="1">
        <v>0</v>
      </c>
      <c r="G136" s="1">
        <v>0</v>
      </c>
      <c r="H136" s="1">
        <v>759342.28</v>
      </c>
      <c r="I136" s="1">
        <v>757990.63</v>
      </c>
      <c r="J136" s="1">
        <v>384633.26</v>
      </c>
      <c r="K136" s="1">
        <v>3185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759342.28</v>
      </c>
      <c r="S136" s="1">
        <v>757990.63</v>
      </c>
      <c r="T136" s="1">
        <v>384633.26</v>
      </c>
      <c r="U136">
        <v>3185</v>
      </c>
    </row>
    <row r="137" spans="1:21" x14ac:dyDescent="0.25">
      <c r="A137" s="17" t="s">
        <v>237</v>
      </c>
      <c r="B137" t="s">
        <v>728</v>
      </c>
      <c r="C137" t="s">
        <v>1259</v>
      </c>
      <c r="D137" t="s">
        <v>1260</v>
      </c>
      <c r="E137" s="1">
        <v>0</v>
      </c>
      <c r="F137" s="1">
        <v>0</v>
      </c>
      <c r="G137" s="1">
        <v>3814.73</v>
      </c>
      <c r="H137" s="1">
        <v>1168018.99</v>
      </c>
      <c r="I137" s="1">
        <v>1168018.99</v>
      </c>
      <c r="J137" s="1">
        <v>677177.3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1171833.72</v>
      </c>
      <c r="S137" s="1">
        <v>1171833.72</v>
      </c>
      <c r="T137" s="1">
        <v>680992.03</v>
      </c>
      <c r="U137">
        <v>3814.73</v>
      </c>
    </row>
    <row r="138" spans="1:21" x14ac:dyDescent="0.25">
      <c r="A138" s="17" t="s">
        <v>239</v>
      </c>
      <c r="B138" t="s">
        <v>729</v>
      </c>
      <c r="C138" t="s">
        <v>1261</v>
      </c>
      <c r="D138" t="s">
        <v>1262</v>
      </c>
      <c r="E138" s="1">
        <v>0</v>
      </c>
      <c r="F138" s="1">
        <v>0</v>
      </c>
      <c r="G138" s="1">
        <v>9408</v>
      </c>
      <c r="H138" s="1">
        <v>90592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100000</v>
      </c>
      <c r="S138" s="1">
        <v>9408</v>
      </c>
      <c r="T138" s="1">
        <v>9408</v>
      </c>
      <c r="U138">
        <v>9408</v>
      </c>
    </row>
    <row r="139" spans="1:21" x14ac:dyDescent="0.25">
      <c r="A139" s="17" t="s">
        <v>239</v>
      </c>
      <c r="B139" t="s">
        <v>729</v>
      </c>
      <c r="C139" t="s">
        <v>1259</v>
      </c>
      <c r="D139" t="s">
        <v>1260</v>
      </c>
      <c r="E139" s="1">
        <v>0</v>
      </c>
      <c r="F139" s="1">
        <v>0</v>
      </c>
      <c r="G139" s="1">
        <v>3636</v>
      </c>
      <c r="H139" s="1">
        <v>2158397.86</v>
      </c>
      <c r="I139" s="1">
        <v>2070625.12</v>
      </c>
      <c r="J139" s="1">
        <v>1316193.76</v>
      </c>
      <c r="K139" s="1">
        <v>43201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2162033.86</v>
      </c>
      <c r="S139" s="1">
        <v>2074261.12</v>
      </c>
      <c r="T139" s="1">
        <v>1319829.76</v>
      </c>
      <c r="U139">
        <v>46837</v>
      </c>
    </row>
    <row r="140" spans="1:21" x14ac:dyDescent="0.25">
      <c r="A140" s="17" t="s">
        <v>241</v>
      </c>
      <c r="B140" t="s">
        <v>730</v>
      </c>
      <c r="C140" t="s">
        <v>1261</v>
      </c>
      <c r="D140" t="s">
        <v>1262</v>
      </c>
      <c r="E140" s="1">
        <v>0</v>
      </c>
      <c r="F140" s="1">
        <v>0</v>
      </c>
      <c r="G140" s="1">
        <v>5240</v>
      </c>
      <c r="H140" s="1">
        <v>186016.74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191256.74</v>
      </c>
      <c r="S140" s="1">
        <v>5240</v>
      </c>
      <c r="T140" s="1">
        <v>5240</v>
      </c>
      <c r="U140">
        <v>5240</v>
      </c>
    </row>
    <row r="141" spans="1:21" x14ac:dyDescent="0.25">
      <c r="A141" s="17" t="s">
        <v>241</v>
      </c>
      <c r="B141" t="s">
        <v>730</v>
      </c>
      <c r="C141" t="s">
        <v>1259</v>
      </c>
      <c r="D141" t="s">
        <v>1260</v>
      </c>
      <c r="E141" s="1">
        <v>0</v>
      </c>
      <c r="F141" s="1">
        <v>0</v>
      </c>
      <c r="G141" s="1">
        <v>0</v>
      </c>
      <c r="H141" s="1">
        <v>174338.96</v>
      </c>
      <c r="I141" s="1">
        <v>168479</v>
      </c>
      <c r="J141" s="1">
        <v>154496.6</v>
      </c>
      <c r="K141" s="1">
        <v>23330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174338.96</v>
      </c>
      <c r="S141" s="1">
        <v>168479</v>
      </c>
      <c r="T141" s="1">
        <v>154496.6</v>
      </c>
      <c r="U141">
        <v>23330</v>
      </c>
    </row>
    <row r="142" spans="1:21" x14ac:dyDescent="0.25">
      <c r="A142" s="17" t="s">
        <v>243</v>
      </c>
      <c r="B142" t="s">
        <v>731</v>
      </c>
      <c r="C142" t="s">
        <v>1081</v>
      </c>
      <c r="D142" t="s">
        <v>1070</v>
      </c>
      <c r="E142" s="1">
        <v>0</v>
      </c>
      <c r="F142" s="1">
        <v>0</v>
      </c>
      <c r="G142" s="1">
        <v>4073.96</v>
      </c>
      <c r="H142" s="1">
        <v>0.01</v>
      </c>
      <c r="I142" s="1">
        <v>0</v>
      </c>
      <c r="J142" s="1">
        <v>0</v>
      </c>
      <c r="K142" s="1">
        <v>0</v>
      </c>
      <c r="L142" s="1">
        <v>5102.7299999999996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9176.7000000000007</v>
      </c>
      <c r="S142" s="1">
        <v>4073.96</v>
      </c>
      <c r="T142" s="1">
        <v>4073.96</v>
      </c>
      <c r="U142">
        <v>4073.96</v>
      </c>
    </row>
    <row r="143" spans="1:21" x14ac:dyDescent="0.25">
      <c r="A143" s="17" t="s">
        <v>243</v>
      </c>
      <c r="B143" t="s">
        <v>731</v>
      </c>
      <c r="C143" t="s">
        <v>1082</v>
      </c>
      <c r="D143" t="s">
        <v>1083</v>
      </c>
      <c r="E143" s="1">
        <v>0</v>
      </c>
      <c r="F143" s="1">
        <v>0</v>
      </c>
      <c r="G143" s="1">
        <v>1059.8800000000001</v>
      </c>
      <c r="H143" s="1">
        <v>0.01</v>
      </c>
      <c r="I143" s="1">
        <v>0</v>
      </c>
      <c r="J143" s="1">
        <v>0</v>
      </c>
      <c r="K143" s="1">
        <v>0</v>
      </c>
      <c r="L143" s="1">
        <v>1400.15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2460.04</v>
      </c>
      <c r="S143" s="1">
        <v>1059.8800000000001</v>
      </c>
      <c r="T143" s="1">
        <v>1059.8800000000001</v>
      </c>
      <c r="U143">
        <v>1059.8800000000001</v>
      </c>
    </row>
    <row r="144" spans="1:21" x14ac:dyDescent="0.25">
      <c r="A144" s="17" t="s">
        <v>243</v>
      </c>
      <c r="B144" t="s">
        <v>731</v>
      </c>
      <c r="C144" t="s">
        <v>1084</v>
      </c>
      <c r="D144" t="s">
        <v>1074</v>
      </c>
      <c r="E144" s="1">
        <v>0</v>
      </c>
      <c r="F144" s="1">
        <v>0</v>
      </c>
      <c r="G144" s="1">
        <v>1472.27</v>
      </c>
      <c r="H144" s="1">
        <v>0.01</v>
      </c>
      <c r="I144" s="1">
        <v>0</v>
      </c>
      <c r="J144" s="1">
        <v>0</v>
      </c>
      <c r="K144" s="1">
        <v>0</v>
      </c>
      <c r="L144" s="1">
        <v>2218.38</v>
      </c>
      <c r="M144" s="1">
        <v>0</v>
      </c>
      <c r="N144" s="1">
        <v>0</v>
      </c>
      <c r="O144" s="1">
        <v>173.52</v>
      </c>
      <c r="P144" s="1">
        <v>0</v>
      </c>
      <c r="Q144" s="1">
        <v>0</v>
      </c>
      <c r="R144" s="1">
        <v>3864.18</v>
      </c>
      <c r="S144" s="1">
        <v>1472.27</v>
      </c>
      <c r="T144" s="1">
        <v>1472.27</v>
      </c>
      <c r="U144">
        <v>1472.27</v>
      </c>
    </row>
    <row r="145" spans="1:21" x14ac:dyDescent="0.25">
      <c r="A145" s="17" t="s">
        <v>243</v>
      </c>
      <c r="B145" t="s">
        <v>731</v>
      </c>
      <c r="C145" t="s">
        <v>1263</v>
      </c>
      <c r="D145" t="s">
        <v>1264</v>
      </c>
      <c r="E145" s="1">
        <v>0</v>
      </c>
      <c r="F145" s="1">
        <v>0</v>
      </c>
      <c r="G145" s="1">
        <v>16175.57</v>
      </c>
      <c r="H145" s="1">
        <v>40162.82</v>
      </c>
      <c r="I145" s="1">
        <v>36530.379999999997</v>
      </c>
      <c r="J145" s="1">
        <v>36530.379999999997</v>
      </c>
      <c r="K145" s="1">
        <v>25630.93</v>
      </c>
      <c r="L145" s="1">
        <v>31089.59</v>
      </c>
      <c r="M145" s="1">
        <v>3020.21</v>
      </c>
      <c r="N145" s="1">
        <v>3020.21</v>
      </c>
      <c r="O145" s="1">
        <v>34531.33</v>
      </c>
      <c r="P145" s="1">
        <v>0</v>
      </c>
      <c r="Q145" s="1">
        <v>0</v>
      </c>
      <c r="R145" s="1">
        <v>121959.31</v>
      </c>
      <c r="S145" s="1">
        <v>55726.16</v>
      </c>
      <c r="T145" s="1">
        <v>55726.16</v>
      </c>
      <c r="U145">
        <v>41806.5</v>
      </c>
    </row>
    <row r="146" spans="1:21" x14ac:dyDescent="0.25">
      <c r="A146" s="17" t="s">
        <v>560</v>
      </c>
      <c r="B146" t="s">
        <v>732</v>
      </c>
      <c r="C146" t="s">
        <v>1265</v>
      </c>
      <c r="D146" t="s">
        <v>1266</v>
      </c>
      <c r="E146" s="1">
        <v>0</v>
      </c>
      <c r="F146" s="1">
        <v>0</v>
      </c>
      <c r="G146" s="1">
        <v>717056</v>
      </c>
      <c r="H146" s="1">
        <v>2184827</v>
      </c>
      <c r="I146" s="1">
        <v>2184827</v>
      </c>
      <c r="J146" s="1">
        <v>2178489</v>
      </c>
      <c r="K146" s="1">
        <v>489500.79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2901883</v>
      </c>
      <c r="S146" s="1">
        <v>2901883</v>
      </c>
      <c r="T146" s="1">
        <v>2895545</v>
      </c>
      <c r="U146">
        <v>1206556.79</v>
      </c>
    </row>
    <row r="147" spans="1:21" x14ac:dyDescent="0.25">
      <c r="A147" s="17" t="s">
        <v>427</v>
      </c>
      <c r="B147" t="s">
        <v>735</v>
      </c>
      <c r="C147" t="s">
        <v>1267</v>
      </c>
      <c r="D147" t="s">
        <v>1268</v>
      </c>
      <c r="E147" s="1">
        <v>0</v>
      </c>
      <c r="F147" s="1">
        <v>0</v>
      </c>
      <c r="G147" s="1">
        <v>755560</v>
      </c>
      <c r="H147" s="1">
        <v>1433258</v>
      </c>
      <c r="I147" s="1">
        <v>1433258</v>
      </c>
      <c r="J147" s="1">
        <v>1433258</v>
      </c>
      <c r="K147" s="1">
        <v>538610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2188818</v>
      </c>
      <c r="S147" s="1">
        <v>2188818</v>
      </c>
      <c r="T147" s="1">
        <v>2188818</v>
      </c>
      <c r="U147">
        <v>1294170</v>
      </c>
    </row>
    <row r="148" spans="1:21" x14ac:dyDescent="0.25">
      <c r="A148" s="17" t="s">
        <v>556</v>
      </c>
      <c r="B148" t="s">
        <v>738</v>
      </c>
      <c r="C148" t="s">
        <v>1267</v>
      </c>
      <c r="D148" t="s">
        <v>1268</v>
      </c>
      <c r="E148" s="1">
        <v>0</v>
      </c>
      <c r="F148" s="1">
        <v>0</v>
      </c>
      <c r="G148" s="1">
        <v>7087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7087</v>
      </c>
      <c r="S148" s="1">
        <v>7087</v>
      </c>
      <c r="T148" s="1">
        <v>7087</v>
      </c>
      <c r="U148">
        <v>7087</v>
      </c>
    </row>
    <row r="149" spans="1:21" x14ac:dyDescent="0.25">
      <c r="A149" s="17" t="s">
        <v>556</v>
      </c>
      <c r="B149" t="s">
        <v>738</v>
      </c>
      <c r="C149" t="s">
        <v>1269</v>
      </c>
      <c r="D149" t="s">
        <v>1270</v>
      </c>
      <c r="E149" s="1">
        <v>0</v>
      </c>
      <c r="F149" s="1">
        <v>0</v>
      </c>
      <c r="G149" s="1">
        <v>0</v>
      </c>
      <c r="H149" s="1">
        <v>15000</v>
      </c>
      <c r="I149" s="1">
        <v>14321</v>
      </c>
      <c r="J149" s="1">
        <v>14321</v>
      </c>
      <c r="K149" s="1">
        <v>6171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15000</v>
      </c>
      <c r="S149" s="1">
        <v>14321</v>
      </c>
      <c r="T149" s="1">
        <v>14321</v>
      </c>
      <c r="U149">
        <v>6171</v>
      </c>
    </row>
    <row r="150" spans="1:21" x14ac:dyDescent="0.25">
      <c r="A150" s="17" t="s">
        <v>579</v>
      </c>
      <c r="B150" t="s">
        <v>739</v>
      </c>
      <c r="C150" t="s">
        <v>1271</v>
      </c>
      <c r="D150" t="s">
        <v>1272</v>
      </c>
      <c r="E150" s="1">
        <v>0</v>
      </c>
      <c r="F150" s="1">
        <v>0</v>
      </c>
      <c r="G150" s="1">
        <v>18379.54</v>
      </c>
      <c r="H150" s="1">
        <v>61034.46</v>
      </c>
      <c r="I150" s="1">
        <v>20298.2</v>
      </c>
      <c r="J150" s="1">
        <v>20298.2</v>
      </c>
      <c r="K150" s="1">
        <v>20298.2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79414</v>
      </c>
      <c r="S150" s="1">
        <v>38677.74</v>
      </c>
      <c r="T150" s="1">
        <v>38677.74</v>
      </c>
      <c r="U150">
        <v>38677.74</v>
      </c>
    </row>
    <row r="151" spans="1:21" x14ac:dyDescent="0.25">
      <c r="A151" s="17" t="s">
        <v>572</v>
      </c>
      <c r="B151" t="s">
        <v>742</v>
      </c>
      <c r="C151" t="s">
        <v>1273</v>
      </c>
      <c r="D151" t="s">
        <v>1274</v>
      </c>
      <c r="E151" s="1">
        <v>0</v>
      </c>
      <c r="F151" s="1">
        <v>0</v>
      </c>
      <c r="G151" s="1">
        <v>277306.90000000002</v>
      </c>
      <c r="H151" s="1">
        <v>2012693.1</v>
      </c>
      <c r="I151" s="1">
        <v>1559757.53</v>
      </c>
      <c r="J151" s="1">
        <v>1292545.95</v>
      </c>
      <c r="K151" s="1">
        <v>201960.7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2290000</v>
      </c>
      <c r="S151" s="1">
        <v>1837064.43</v>
      </c>
      <c r="T151" s="1">
        <v>1569852.85</v>
      </c>
      <c r="U151">
        <v>479267.6</v>
      </c>
    </row>
    <row r="152" spans="1:21" x14ac:dyDescent="0.25">
      <c r="A152" s="17" t="s">
        <v>572</v>
      </c>
      <c r="B152" t="s">
        <v>742</v>
      </c>
      <c r="C152" t="s">
        <v>1275</v>
      </c>
      <c r="D152" t="s">
        <v>1048</v>
      </c>
      <c r="E152" s="1">
        <v>0</v>
      </c>
      <c r="F152" s="1">
        <v>0</v>
      </c>
      <c r="G152" s="1">
        <v>0</v>
      </c>
      <c r="H152" s="1">
        <v>100000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114840.65</v>
      </c>
      <c r="S152" s="1">
        <v>14840.65</v>
      </c>
      <c r="T152" s="1">
        <v>14840.65</v>
      </c>
      <c r="U152">
        <v>14840.65</v>
      </c>
    </row>
    <row r="153" spans="1:21" x14ac:dyDescent="0.25">
      <c r="A153" s="17" t="s">
        <v>552</v>
      </c>
      <c r="B153" t="s">
        <v>745</v>
      </c>
      <c r="C153" t="s">
        <v>1276</v>
      </c>
      <c r="D153" t="s">
        <v>1277</v>
      </c>
      <c r="E153" s="1">
        <v>0</v>
      </c>
      <c r="F153" s="1">
        <v>0</v>
      </c>
      <c r="G153" s="1">
        <v>30401.25</v>
      </c>
      <c r="H153" s="1">
        <v>119625.75</v>
      </c>
      <c r="I153" s="1">
        <v>91203.75</v>
      </c>
      <c r="J153" s="1">
        <v>91203.75</v>
      </c>
      <c r="K153" s="1">
        <v>91203.75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150027</v>
      </c>
      <c r="S153" s="1">
        <v>121605</v>
      </c>
      <c r="T153" s="1">
        <v>121605</v>
      </c>
      <c r="U153">
        <v>121605</v>
      </c>
    </row>
    <row r="154" spans="1:21" x14ac:dyDescent="0.25">
      <c r="A154" s="17" t="s">
        <v>609</v>
      </c>
      <c r="B154" t="s">
        <v>748</v>
      </c>
      <c r="C154" t="s">
        <v>1278</v>
      </c>
      <c r="D154" t="s">
        <v>1279</v>
      </c>
      <c r="E154" s="1">
        <v>0</v>
      </c>
      <c r="F154" s="1">
        <v>0</v>
      </c>
      <c r="G154" s="1">
        <v>11000.1</v>
      </c>
      <c r="H154" s="1">
        <v>11000.11</v>
      </c>
      <c r="I154" s="1">
        <v>11000.11</v>
      </c>
      <c r="J154" s="1">
        <v>11000.11</v>
      </c>
      <c r="K154" s="1">
        <v>5500.06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22000.21</v>
      </c>
      <c r="S154" s="1">
        <v>22000.21</v>
      </c>
      <c r="T154" s="1">
        <v>22000.21</v>
      </c>
      <c r="U154">
        <v>16500.16</v>
      </c>
    </row>
    <row r="155" spans="1:21" x14ac:dyDescent="0.25">
      <c r="A155" s="17" t="s">
        <v>609</v>
      </c>
      <c r="B155" t="s">
        <v>748</v>
      </c>
      <c r="C155" t="s">
        <v>1280</v>
      </c>
      <c r="D155" t="s">
        <v>1281</v>
      </c>
      <c r="E155" s="1">
        <v>0</v>
      </c>
      <c r="F155" s="1">
        <v>0</v>
      </c>
      <c r="G155" s="1">
        <v>205443.52</v>
      </c>
      <c r="H155" s="1">
        <v>461848.24</v>
      </c>
      <c r="I155" s="1">
        <v>461848.24</v>
      </c>
      <c r="J155" s="1">
        <v>461848.24</v>
      </c>
      <c r="K155" s="1">
        <v>1000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667291.76</v>
      </c>
      <c r="S155" s="1">
        <v>667291.76</v>
      </c>
      <c r="T155" s="1">
        <v>667291.76</v>
      </c>
      <c r="U155">
        <v>206443.51999999999</v>
      </c>
    </row>
    <row r="156" spans="1:21" x14ac:dyDescent="0.25">
      <c r="A156" s="17" t="s">
        <v>617</v>
      </c>
      <c r="B156" t="s">
        <v>751</v>
      </c>
      <c r="C156" t="s">
        <v>1282</v>
      </c>
      <c r="D156" t="s">
        <v>1050</v>
      </c>
      <c r="E156" s="1">
        <v>0</v>
      </c>
      <c r="F156" s="1">
        <v>0</v>
      </c>
      <c r="G156" s="1">
        <v>0</v>
      </c>
      <c r="H156" s="1">
        <v>15364.76</v>
      </c>
      <c r="I156" s="1">
        <v>15364.76</v>
      </c>
      <c r="J156" s="1">
        <v>15354.76</v>
      </c>
      <c r="K156" s="1">
        <v>15354.75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45595.35</v>
      </c>
      <c r="S156" s="1">
        <v>45595.35</v>
      </c>
      <c r="T156" s="1">
        <v>45585.35</v>
      </c>
      <c r="U156">
        <v>45585.34</v>
      </c>
    </row>
    <row r="157" spans="1:21" x14ac:dyDescent="0.25">
      <c r="A157" s="17" t="s">
        <v>568</v>
      </c>
      <c r="B157" t="s">
        <v>754</v>
      </c>
      <c r="C157" t="s">
        <v>1283</v>
      </c>
      <c r="D157" t="s">
        <v>1284</v>
      </c>
      <c r="E157" s="1">
        <v>0</v>
      </c>
      <c r="F157" s="1">
        <v>0</v>
      </c>
      <c r="G157" s="1">
        <v>2560000</v>
      </c>
      <c r="H157" s="1">
        <v>2416985</v>
      </c>
      <c r="I157" s="1">
        <v>2416985</v>
      </c>
      <c r="J157" s="1">
        <v>2350000</v>
      </c>
      <c r="K157" s="1">
        <v>2330000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4976985</v>
      </c>
      <c r="S157" s="1">
        <v>4976985</v>
      </c>
      <c r="T157" s="1">
        <v>4910000</v>
      </c>
      <c r="U157">
        <v>4890000</v>
      </c>
    </row>
    <row r="158" spans="1:21" x14ac:dyDescent="0.25">
      <c r="A158" s="17" t="s">
        <v>540</v>
      </c>
      <c r="B158" t="s">
        <v>757</v>
      </c>
      <c r="C158" t="s">
        <v>1285</v>
      </c>
      <c r="D158" t="s">
        <v>1286</v>
      </c>
      <c r="E158" s="1">
        <v>0</v>
      </c>
      <c r="F158" s="1">
        <v>0</v>
      </c>
      <c r="G158" s="1">
        <v>1293247.8400000001</v>
      </c>
      <c r="H158" s="1">
        <v>3126158.16</v>
      </c>
      <c r="I158" s="1">
        <v>3126158.16</v>
      </c>
      <c r="J158" s="1">
        <v>2435792.06</v>
      </c>
      <c r="K158" s="1">
        <v>1940733.26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4419406</v>
      </c>
      <c r="S158" s="1">
        <v>4419406</v>
      </c>
      <c r="T158" s="1">
        <v>3729039.9</v>
      </c>
      <c r="U158">
        <v>3233981.1</v>
      </c>
    </row>
    <row r="159" spans="1:21" x14ac:dyDescent="0.25">
      <c r="A159" s="17" t="s">
        <v>544</v>
      </c>
      <c r="B159" t="s">
        <v>760</v>
      </c>
      <c r="C159" t="s">
        <v>1287</v>
      </c>
      <c r="D159" t="s">
        <v>1288</v>
      </c>
      <c r="E159" s="1">
        <v>0</v>
      </c>
      <c r="F159" s="1">
        <v>0</v>
      </c>
      <c r="G159" s="1">
        <v>0</v>
      </c>
      <c r="H159" s="1">
        <v>1892465</v>
      </c>
      <c r="I159" s="1">
        <v>1892465</v>
      </c>
      <c r="J159" s="1">
        <v>912895.6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1892465</v>
      </c>
      <c r="S159" s="1">
        <v>1892465</v>
      </c>
      <c r="T159" s="1">
        <v>912895.6</v>
      </c>
      <c r="U159">
        <v>0</v>
      </c>
    </row>
    <row r="160" spans="1:21" x14ac:dyDescent="0.25">
      <c r="A160" s="17" t="s">
        <v>548</v>
      </c>
      <c r="B160" t="s">
        <v>763</v>
      </c>
      <c r="C160" t="s">
        <v>1289</v>
      </c>
      <c r="D160" t="s">
        <v>1290</v>
      </c>
      <c r="E160" s="1">
        <v>0</v>
      </c>
      <c r="F160" s="1">
        <v>0</v>
      </c>
      <c r="G160" s="1">
        <v>59692</v>
      </c>
      <c r="H160" s="1">
        <v>119384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179076</v>
      </c>
      <c r="S160" s="1">
        <v>59692</v>
      </c>
      <c r="T160" s="1">
        <v>59692</v>
      </c>
      <c r="U160">
        <v>59692</v>
      </c>
    </row>
    <row r="161" spans="1:21" x14ac:dyDescent="0.25">
      <c r="A161" s="17" t="s">
        <v>646</v>
      </c>
      <c r="B161" t="s">
        <v>769</v>
      </c>
      <c r="C161" t="s">
        <v>1291</v>
      </c>
      <c r="D161" t="s">
        <v>1292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259364.09</v>
      </c>
      <c r="M161" s="1">
        <v>259364.09</v>
      </c>
      <c r="N161" s="1">
        <v>0</v>
      </c>
      <c r="O161" s="1">
        <v>1203800.33</v>
      </c>
      <c r="P161" s="1">
        <v>0</v>
      </c>
      <c r="Q161" s="1">
        <v>0</v>
      </c>
      <c r="R161" s="1">
        <v>1463164.42</v>
      </c>
      <c r="S161" s="1">
        <v>259364.09</v>
      </c>
      <c r="T161" s="1">
        <v>0</v>
      </c>
      <c r="U161">
        <v>0</v>
      </c>
    </row>
    <row r="162" spans="1:21" x14ac:dyDescent="0.25">
      <c r="A162" s="17" t="s">
        <v>646</v>
      </c>
      <c r="B162" t="s">
        <v>769</v>
      </c>
      <c r="C162" t="s">
        <v>1293</v>
      </c>
      <c r="D162" t="s">
        <v>771</v>
      </c>
      <c r="E162" s="1">
        <v>0</v>
      </c>
      <c r="F162" s="1">
        <v>0</v>
      </c>
      <c r="G162" s="1">
        <v>1126255.51</v>
      </c>
      <c r="H162" s="1">
        <v>6000000</v>
      </c>
      <c r="I162" s="1">
        <v>6000000</v>
      </c>
      <c r="J162" s="1">
        <v>1436397.18</v>
      </c>
      <c r="K162" s="1">
        <v>1436397.18</v>
      </c>
      <c r="L162" s="1">
        <v>16000000</v>
      </c>
      <c r="M162" s="1">
        <v>15023728.9</v>
      </c>
      <c r="N162" s="1">
        <v>4890334.74</v>
      </c>
      <c r="O162" s="1">
        <v>22095175.850000001</v>
      </c>
      <c r="P162" s="1">
        <v>3000000</v>
      </c>
      <c r="Q162" s="1">
        <v>1671887</v>
      </c>
      <c r="R162" s="1">
        <v>45221431.359999999</v>
      </c>
      <c r="S162" s="1">
        <v>25149984.41</v>
      </c>
      <c r="T162" s="1">
        <v>9124874.4299999997</v>
      </c>
      <c r="U162">
        <v>2562652.69</v>
      </c>
    </row>
    <row r="163" spans="1:21" x14ac:dyDescent="0.25">
      <c r="A163" s="17" t="s">
        <v>649</v>
      </c>
      <c r="B163" t="s">
        <v>772</v>
      </c>
      <c r="C163" t="s">
        <v>1294</v>
      </c>
      <c r="D163" t="s">
        <v>774</v>
      </c>
      <c r="E163" s="1">
        <v>0</v>
      </c>
      <c r="F163" s="1">
        <v>0</v>
      </c>
      <c r="G163" s="1">
        <v>0</v>
      </c>
      <c r="H163" s="1">
        <v>6900000</v>
      </c>
      <c r="I163" s="1">
        <v>0</v>
      </c>
      <c r="J163" s="1">
        <v>0</v>
      </c>
      <c r="K163" s="1">
        <v>0</v>
      </c>
      <c r="L163" s="1">
        <v>6900000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13800000</v>
      </c>
      <c r="S163" s="1">
        <v>0</v>
      </c>
      <c r="T163" s="1">
        <v>0</v>
      </c>
      <c r="U163">
        <v>0</v>
      </c>
    </row>
    <row r="164" spans="1:21" x14ac:dyDescent="0.25">
      <c r="A164" s="17" t="s">
        <v>1295</v>
      </c>
      <c r="B164" t="s">
        <v>1296</v>
      </c>
      <c r="C164" t="s">
        <v>1069</v>
      </c>
      <c r="D164" t="s">
        <v>1070</v>
      </c>
      <c r="E164" s="1">
        <v>0</v>
      </c>
      <c r="F164" s="1">
        <v>0</v>
      </c>
      <c r="G164" s="1">
        <v>0</v>
      </c>
      <c r="H164" s="1">
        <v>0.01</v>
      </c>
      <c r="I164" s="1">
        <v>0</v>
      </c>
      <c r="J164" s="1">
        <v>0</v>
      </c>
      <c r="K164" s="1">
        <v>0</v>
      </c>
      <c r="L164" s="1">
        <v>0.01</v>
      </c>
      <c r="M164" s="1">
        <v>0</v>
      </c>
      <c r="N164" s="1">
        <v>0</v>
      </c>
      <c r="O164" s="1">
        <v>0.02</v>
      </c>
      <c r="P164" s="1">
        <v>0</v>
      </c>
      <c r="Q164" s="1">
        <v>0</v>
      </c>
      <c r="R164" s="1">
        <v>0.04</v>
      </c>
      <c r="S164" s="1">
        <v>0</v>
      </c>
      <c r="T164" s="1">
        <v>0</v>
      </c>
      <c r="U164">
        <v>0</v>
      </c>
    </row>
    <row r="165" spans="1:21" x14ac:dyDescent="0.25">
      <c r="A165" s="17" t="s">
        <v>1295</v>
      </c>
      <c r="B165" t="s">
        <v>1296</v>
      </c>
      <c r="C165" t="s">
        <v>1073</v>
      </c>
      <c r="D165" t="s">
        <v>1074</v>
      </c>
      <c r="E165" s="1">
        <v>0</v>
      </c>
      <c r="F165" s="1">
        <v>0</v>
      </c>
      <c r="G165" s="1">
        <v>0</v>
      </c>
      <c r="H165" s="1">
        <v>0.01</v>
      </c>
      <c r="I165" s="1">
        <v>0</v>
      </c>
      <c r="J165" s="1">
        <v>0</v>
      </c>
      <c r="K165" s="1">
        <v>0</v>
      </c>
      <c r="L165" s="1">
        <v>0.01</v>
      </c>
      <c r="M165" s="1">
        <v>0</v>
      </c>
      <c r="N165" s="1">
        <v>0</v>
      </c>
      <c r="O165" s="1">
        <v>0.02</v>
      </c>
      <c r="P165" s="1">
        <v>0</v>
      </c>
      <c r="Q165" s="1">
        <v>0</v>
      </c>
      <c r="R165" s="1">
        <v>0.04</v>
      </c>
      <c r="S165" s="1">
        <v>0</v>
      </c>
      <c r="T165" s="1">
        <v>0</v>
      </c>
      <c r="U165">
        <v>0</v>
      </c>
    </row>
    <row r="166" spans="1:21" x14ac:dyDescent="0.25">
      <c r="A166" s="17" t="s">
        <v>532</v>
      </c>
      <c r="B166" t="s">
        <v>775</v>
      </c>
      <c r="C166" t="s">
        <v>1297</v>
      </c>
      <c r="D166" t="s">
        <v>1298</v>
      </c>
      <c r="E166" s="1">
        <v>0</v>
      </c>
      <c r="F166" s="1">
        <v>0</v>
      </c>
      <c r="G166" s="1">
        <v>0</v>
      </c>
      <c r="H166" s="1">
        <v>70000</v>
      </c>
      <c r="I166" s="1">
        <v>70000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70000</v>
      </c>
      <c r="S166" s="1">
        <v>70000</v>
      </c>
      <c r="T166" s="1">
        <v>0</v>
      </c>
      <c r="U166">
        <v>0</v>
      </c>
    </row>
    <row r="167" spans="1:21" x14ac:dyDescent="0.25">
      <c r="A167" s="17" t="s">
        <v>532</v>
      </c>
      <c r="B167" t="s">
        <v>775</v>
      </c>
      <c r="C167" t="s">
        <v>1299</v>
      </c>
      <c r="D167" t="s">
        <v>1300</v>
      </c>
      <c r="E167" s="1">
        <v>0</v>
      </c>
      <c r="F167" s="1">
        <v>0</v>
      </c>
      <c r="G167" s="1">
        <v>0</v>
      </c>
      <c r="H167" s="1">
        <v>21294.06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21294.06</v>
      </c>
      <c r="S167" s="1">
        <v>0</v>
      </c>
      <c r="T167" s="1">
        <v>0</v>
      </c>
      <c r="U167">
        <v>0</v>
      </c>
    </row>
    <row r="168" spans="1:21" x14ac:dyDescent="0.25">
      <c r="A168" s="17" t="s">
        <v>532</v>
      </c>
      <c r="B168" t="s">
        <v>775</v>
      </c>
      <c r="C168" t="s">
        <v>1301</v>
      </c>
      <c r="D168" t="s">
        <v>1302</v>
      </c>
      <c r="E168" s="1">
        <v>0</v>
      </c>
      <c r="F168" s="1">
        <v>0</v>
      </c>
      <c r="G168" s="1">
        <v>7890.91</v>
      </c>
      <c r="H168" s="1">
        <v>98741.02</v>
      </c>
      <c r="I168" s="1">
        <v>968</v>
      </c>
      <c r="J168" s="1">
        <v>968</v>
      </c>
      <c r="K168" s="1">
        <v>968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106631.93</v>
      </c>
      <c r="S168" s="1">
        <v>8858.91</v>
      </c>
      <c r="T168" s="1">
        <v>8858.91</v>
      </c>
      <c r="U168">
        <v>8858.91</v>
      </c>
    </row>
    <row r="169" spans="1:21" x14ac:dyDescent="0.25">
      <c r="A169" s="17" t="s">
        <v>532</v>
      </c>
      <c r="B169" t="s">
        <v>775</v>
      </c>
      <c r="C169" t="s">
        <v>1303</v>
      </c>
      <c r="D169" t="s">
        <v>1304</v>
      </c>
      <c r="E169" s="1">
        <v>0</v>
      </c>
      <c r="F169" s="1">
        <v>0</v>
      </c>
      <c r="G169" s="1">
        <v>0</v>
      </c>
      <c r="H169" s="1">
        <v>19980.22</v>
      </c>
      <c r="I169" s="1">
        <v>19980.22</v>
      </c>
      <c r="J169" s="1">
        <v>19980.22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19980.22</v>
      </c>
      <c r="S169" s="1">
        <v>19980.22</v>
      </c>
      <c r="T169" s="1">
        <v>19980.22</v>
      </c>
      <c r="U169">
        <v>0</v>
      </c>
    </row>
    <row r="170" spans="1:21" x14ac:dyDescent="0.25">
      <c r="A170" s="17" t="s">
        <v>532</v>
      </c>
      <c r="B170" t="s">
        <v>775</v>
      </c>
      <c r="C170" t="s">
        <v>1305</v>
      </c>
      <c r="D170" t="s">
        <v>1306</v>
      </c>
      <c r="E170" s="1">
        <v>0</v>
      </c>
      <c r="F170" s="1">
        <v>0</v>
      </c>
      <c r="G170" s="1">
        <v>0</v>
      </c>
      <c r="H170" s="1">
        <v>926594.89</v>
      </c>
      <c r="I170" s="1">
        <v>907349.33</v>
      </c>
      <c r="J170" s="1">
        <v>907349.33</v>
      </c>
      <c r="K170" s="1">
        <v>741748.66</v>
      </c>
      <c r="L170" s="1">
        <v>125672.95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1052267.8400000001</v>
      </c>
      <c r="S170" s="1">
        <v>907349.33</v>
      </c>
      <c r="T170" s="1">
        <v>907349.33</v>
      </c>
      <c r="U170">
        <v>741748.66</v>
      </c>
    </row>
    <row r="171" spans="1:21" x14ac:dyDescent="0.25">
      <c r="A171" s="17" t="s">
        <v>532</v>
      </c>
      <c r="B171" t="s">
        <v>775</v>
      </c>
      <c r="C171" t="s">
        <v>1307</v>
      </c>
      <c r="D171" t="s">
        <v>1308</v>
      </c>
      <c r="E171" s="1">
        <v>0</v>
      </c>
      <c r="F171" s="1">
        <v>0</v>
      </c>
      <c r="G171" s="1">
        <v>0</v>
      </c>
      <c r="H171" s="1">
        <v>49210.49</v>
      </c>
      <c r="I171" s="1">
        <v>49210.49</v>
      </c>
      <c r="J171" s="1">
        <v>49210.49</v>
      </c>
      <c r="K171" s="1">
        <v>27927.42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49210.49</v>
      </c>
      <c r="S171" s="1">
        <v>49210.49</v>
      </c>
      <c r="T171" s="1">
        <v>49210.49</v>
      </c>
      <c r="U171">
        <v>27927.42</v>
      </c>
    </row>
    <row r="172" spans="1:21" x14ac:dyDescent="0.25">
      <c r="A172" s="17" t="s">
        <v>532</v>
      </c>
      <c r="B172" t="s">
        <v>775</v>
      </c>
      <c r="C172" t="s">
        <v>1309</v>
      </c>
      <c r="D172" t="s">
        <v>1310</v>
      </c>
      <c r="E172" s="1">
        <v>0</v>
      </c>
      <c r="F172" s="1">
        <v>0</v>
      </c>
      <c r="G172" s="1">
        <v>0</v>
      </c>
      <c r="H172" s="1">
        <v>104212.46</v>
      </c>
      <c r="I172" s="1">
        <v>101610.96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104212.46</v>
      </c>
      <c r="S172" s="1">
        <v>101610.96</v>
      </c>
      <c r="T172" s="1">
        <v>0</v>
      </c>
      <c r="U172">
        <v>0</v>
      </c>
    </row>
    <row r="173" spans="1:21" x14ac:dyDescent="0.25">
      <c r="A173" s="17" t="s">
        <v>532</v>
      </c>
      <c r="B173" t="s">
        <v>775</v>
      </c>
      <c r="C173" t="s">
        <v>1311</v>
      </c>
      <c r="D173" t="s">
        <v>1312</v>
      </c>
      <c r="E173" s="1">
        <v>0</v>
      </c>
      <c r="F173" s="1">
        <v>0</v>
      </c>
      <c r="G173" s="1">
        <v>0</v>
      </c>
      <c r="H173" s="1">
        <v>8787.5400000000009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8787.5400000000009</v>
      </c>
      <c r="S173" s="1">
        <v>0</v>
      </c>
      <c r="T173" s="1">
        <v>0</v>
      </c>
      <c r="U173">
        <v>0</v>
      </c>
    </row>
    <row r="174" spans="1:21" x14ac:dyDescent="0.25">
      <c r="A174" s="17" t="s">
        <v>575</v>
      </c>
      <c r="B174" t="s">
        <v>778</v>
      </c>
      <c r="C174" t="s">
        <v>1313</v>
      </c>
      <c r="D174" t="s">
        <v>1314</v>
      </c>
      <c r="E174" s="1">
        <v>0</v>
      </c>
      <c r="F174" s="1">
        <v>0</v>
      </c>
      <c r="G174" s="1">
        <v>124298.84</v>
      </c>
      <c r="H174" s="1">
        <v>1643320.16</v>
      </c>
      <c r="I174" s="1">
        <v>1165680.08</v>
      </c>
      <c r="J174" s="1">
        <v>1165680.08</v>
      </c>
      <c r="K174" s="1">
        <v>407413.31</v>
      </c>
      <c r="L174" s="1">
        <v>532381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2300000</v>
      </c>
      <c r="S174" s="1">
        <v>1289978.92</v>
      </c>
      <c r="T174" s="1">
        <v>1289978.92</v>
      </c>
      <c r="U174">
        <v>531712.15</v>
      </c>
    </row>
    <row r="175" spans="1:21" x14ac:dyDescent="0.25">
      <c r="A175" s="17" t="s">
        <v>69</v>
      </c>
      <c r="B175" t="s">
        <v>781</v>
      </c>
      <c r="C175" t="s">
        <v>1081</v>
      </c>
      <c r="D175" t="s">
        <v>1070</v>
      </c>
      <c r="E175" s="1">
        <v>0</v>
      </c>
      <c r="F175" s="1">
        <v>0</v>
      </c>
      <c r="G175" s="1">
        <v>10343</v>
      </c>
      <c r="H175" s="1">
        <v>0.01</v>
      </c>
      <c r="I175" s="1">
        <v>0</v>
      </c>
      <c r="J175" s="1">
        <v>0</v>
      </c>
      <c r="K175" s="1">
        <v>0</v>
      </c>
      <c r="L175" s="1">
        <v>37549</v>
      </c>
      <c r="M175" s="1">
        <v>0</v>
      </c>
      <c r="N175" s="1">
        <v>0</v>
      </c>
      <c r="O175" s="1">
        <v>34162</v>
      </c>
      <c r="P175" s="1">
        <v>0</v>
      </c>
      <c r="Q175" s="1">
        <v>0</v>
      </c>
      <c r="R175" s="1">
        <v>82054.009999999995</v>
      </c>
      <c r="S175" s="1">
        <v>10343</v>
      </c>
      <c r="T175" s="1">
        <v>10343</v>
      </c>
      <c r="U175">
        <v>10343</v>
      </c>
    </row>
    <row r="176" spans="1:21" x14ac:dyDescent="0.25">
      <c r="A176" s="17" t="s">
        <v>69</v>
      </c>
      <c r="B176" t="s">
        <v>781</v>
      </c>
      <c r="C176" t="s">
        <v>1084</v>
      </c>
      <c r="D176" t="s">
        <v>1074</v>
      </c>
      <c r="E176" s="1">
        <v>0</v>
      </c>
      <c r="F176" s="1">
        <v>0</v>
      </c>
      <c r="G176" s="1">
        <v>2430</v>
      </c>
      <c r="H176" s="1">
        <v>0.01</v>
      </c>
      <c r="I176" s="1">
        <v>0</v>
      </c>
      <c r="J176" s="1">
        <v>0</v>
      </c>
      <c r="K176" s="1">
        <v>0</v>
      </c>
      <c r="L176" s="1">
        <v>13472</v>
      </c>
      <c r="M176" s="1">
        <v>0</v>
      </c>
      <c r="N176" s="1">
        <v>0</v>
      </c>
      <c r="O176" s="1">
        <v>12180</v>
      </c>
      <c r="P176" s="1">
        <v>0</v>
      </c>
      <c r="Q176" s="1">
        <v>0</v>
      </c>
      <c r="R176" s="1">
        <v>28082.01</v>
      </c>
      <c r="S176" s="1">
        <v>2430</v>
      </c>
      <c r="T176" s="1">
        <v>2430</v>
      </c>
      <c r="U176">
        <v>2430</v>
      </c>
    </row>
    <row r="177" spans="1:21" x14ac:dyDescent="0.25">
      <c r="A177" s="17" t="s">
        <v>69</v>
      </c>
      <c r="B177" t="s">
        <v>781</v>
      </c>
      <c r="C177" t="s">
        <v>1315</v>
      </c>
      <c r="D177" t="s">
        <v>1316</v>
      </c>
      <c r="E177" s="1">
        <v>0</v>
      </c>
      <c r="F177" s="1">
        <v>0</v>
      </c>
      <c r="G177" s="1">
        <v>0</v>
      </c>
      <c r="H177" s="1">
        <v>6568541</v>
      </c>
      <c r="I177" s="1">
        <v>6568540.8499999996</v>
      </c>
      <c r="J177" s="1">
        <v>4090776.4</v>
      </c>
      <c r="K177" s="1">
        <v>593000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6568541</v>
      </c>
      <c r="S177" s="1">
        <v>6568540.8499999996</v>
      </c>
      <c r="T177" s="1">
        <v>4090776.4</v>
      </c>
      <c r="U177">
        <v>593000</v>
      </c>
    </row>
    <row r="178" spans="1:21" x14ac:dyDescent="0.25">
      <c r="A178" s="17" t="s">
        <v>564</v>
      </c>
      <c r="B178" t="s">
        <v>784</v>
      </c>
      <c r="C178" t="s">
        <v>1317</v>
      </c>
      <c r="D178" t="s">
        <v>1318</v>
      </c>
      <c r="E178" s="1">
        <v>0</v>
      </c>
      <c r="F178" s="1">
        <v>0</v>
      </c>
      <c r="G178" s="1">
        <v>0</v>
      </c>
      <c r="H178" s="1">
        <v>100000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100000</v>
      </c>
      <c r="S178" s="1">
        <v>0</v>
      </c>
      <c r="T178" s="1">
        <v>0</v>
      </c>
      <c r="U178">
        <v>0</v>
      </c>
    </row>
    <row r="179" spans="1:21" x14ac:dyDescent="0.25">
      <c r="A179" s="17" t="s">
        <v>564</v>
      </c>
      <c r="B179" t="s">
        <v>784</v>
      </c>
      <c r="C179" t="s">
        <v>1319</v>
      </c>
      <c r="D179" t="s">
        <v>1320</v>
      </c>
      <c r="E179" s="1">
        <v>0</v>
      </c>
      <c r="F179" s="1">
        <v>0</v>
      </c>
      <c r="G179" s="1">
        <v>600000</v>
      </c>
      <c r="H179" s="1">
        <v>750000</v>
      </c>
      <c r="I179" s="1">
        <v>750000</v>
      </c>
      <c r="J179" s="1">
        <v>378167.02</v>
      </c>
      <c r="K179" s="1">
        <v>378167.02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1350000</v>
      </c>
      <c r="S179" s="1">
        <v>1350000</v>
      </c>
      <c r="T179" s="1">
        <v>978167.02</v>
      </c>
      <c r="U179">
        <v>978167.02</v>
      </c>
    </row>
    <row r="180" spans="1:21" x14ac:dyDescent="0.25">
      <c r="A180" s="17" t="s">
        <v>564</v>
      </c>
      <c r="B180" t="s">
        <v>784</v>
      </c>
      <c r="C180" t="s">
        <v>1321</v>
      </c>
      <c r="D180" t="s">
        <v>1322</v>
      </c>
      <c r="E180" s="1">
        <v>0</v>
      </c>
      <c r="F180" s="1">
        <v>0</v>
      </c>
      <c r="G180" s="1">
        <v>338002.14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338002.14</v>
      </c>
      <c r="S180" s="1">
        <v>338002.14</v>
      </c>
      <c r="T180" s="1">
        <v>338002.14</v>
      </c>
      <c r="U180">
        <v>338002.14</v>
      </c>
    </row>
    <row r="181" spans="1:21" x14ac:dyDescent="0.25">
      <c r="A181" s="17" t="s">
        <v>564</v>
      </c>
      <c r="B181" t="s">
        <v>784</v>
      </c>
      <c r="C181" t="s">
        <v>1323</v>
      </c>
      <c r="D181" t="s">
        <v>1324</v>
      </c>
      <c r="E181" s="1">
        <v>0</v>
      </c>
      <c r="F181" s="1">
        <v>0</v>
      </c>
      <c r="G181" s="1">
        <v>100000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100000</v>
      </c>
      <c r="S181" s="1">
        <v>100000</v>
      </c>
      <c r="T181" s="1">
        <v>100000</v>
      </c>
      <c r="U181">
        <v>100000</v>
      </c>
    </row>
    <row r="182" spans="1:21" x14ac:dyDescent="0.25">
      <c r="A182" s="17" t="s">
        <v>564</v>
      </c>
      <c r="B182" t="s">
        <v>784</v>
      </c>
      <c r="C182" t="s">
        <v>1325</v>
      </c>
      <c r="D182" t="s">
        <v>1326</v>
      </c>
      <c r="E182" s="1">
        <v>0</v>
      </c>
      <c r="F182" s="1">
        <v>0</v>
      </c>
      <c r="G182" s="1">
        <v>90000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90000</v>
      </c>
      <c r="S182" s="1">
        <v>90000</v>
      </c>
      <c r="T182" s="1">
        <v>90000</v>
      </c>
      <c r="U182">
        <v>90000</v>
      </c>
    </row>
    <row r="183" spans="1:21" x14ac:dyDescent="0.25">
      <c r="A183" s="17" t="s">
        <v>564</v>
      </c>
      <c r="B183" t="s">
        <v>784</v>
      </c>
      <c r="C183" t="s">
        <v>1327</v>
      </c>
      <c r="D183" t="s">
        <v>1328</v>
      </c>
      <c r="E183" s="1">
        <v>0</v>
      </c>
      <c r="F183" s="1">
        <v>0</v>
      </c>
      <c r="G183" s="1">
        <v>0</v>
      </c>
      <c r="H183" s="1">
        <v>120000</v>
      </c>
      <c r="I183" s="1">
        <v>120000</v>
      </c>
      <c r="J183" s="1">
        <v>120000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120000</v>
      </c>
      <c r="S183" s="1">
        <v>120000</v>
      </c>
      <c r="T183" s="1">
        <v>120000</v>
      </c>
      <c r="U183">
        <v>0</v>
      </c>
    </row>
    <row r="184" spans="1:21" x14ac:dyDescent="0.25">
      <c r="A184" s="17" t="s">
        <v>564</v>
      </c>
      <c r="B184" t="s">
        <v>784</v>
      </c>
      <c r="C184" t="s">
        <v>1329</v>
      </c>
      <c r="D184" t="s">
        <v>1330</v>
      </c>
      <c r="E184" s="1">
        <v>0</v>
      </c>
      <c r="F184" s="1">
        <v>0</v>
      </c>
      <c r="G184" s="1">
        <v>0</v>
      </c>
      <c r="H184" s="1">
        <v>30000</v>
      </c>
      <c r="I184" s="1">
        <v>30000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30000</v>
      </c>
      <c r="S184" s="1">
        <v>30000</v>
      </c>
      <c r="T184" s="1">
        <v>0</v>
      </c>
      <c r="U184">
        <v>0</v>
      </c>
    </row>
    <row r="185" spans="1:21" x14ac:dyDescent="0.25">
      <c r="A185" s="17" t="s">
        <v>564</v>
      </c>
      <c r="B185" t="s">
        <v>784</v>
      </c>
      <c r="C185" t="s">
        <v>1331</v>
      </c>
      <c r="D185" t="s">
        <v>1332</v>
      </c>
      <c r="E185" s="1">
        <v>0</v>
      </c>
      <c r="F185" s="1">
        <v>0</v>
      </c>
      <c r="G185" s="1">
        <v>0</v>
      </c>
      <c r="H185" s="1">
        <v>300000</v>
      </c>
      <c r="I185" s="1">
        <v>300000</v>
      </c>
      <c r="J185" s="1">
        <v>300000</v>
      </c>
      <c r="K185" s="1">
        <v>300000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300000</v>
      </c>
      <c r="S185" s="1">
        <v>300000</v>
      </c>
      <c r="T185" s="1">
        <v>300000</v>
      </c>
      <c r="U185">
        <v>300000</v>
      </c>
    </row>
    <row r="186" spans="1:21" x14ac:dyDescent="0.25">
      <c r="A186" s="17" t="s">
        <v>564</v>
      </c>
      <c r="B186" t="s">
        <v>784</v>
      </c>
      <c r="C186" t="s">
        <v>1333</v>
      </c>
      <c r="D186" t="s">
        <v>1334</v>
      </c>
      <c r="E186" s="1">
        <v>0</v>
      </c>
      <c r="F186" s="1">
        <v>0</v>
      </c>
      <c r="G186" s="1">
        <v>268329.36</v>
      </c>
      <c r="H186" s="1">
        <v>303668.5</v>
      </c>
      <c r="I186" s="1">
        <v>303668.5</v>
      </c>
      <c r="J186" s="1">
        <v>22100.48</v>
      </c>
      <c r="K186" s="1">
        <v>22100.48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571997.86</v>
      </c>
      <c r="S186" s="1">
        <v>571997.86</v>
      </c>
      <c r="T186" s="1">
        <v>290429.84000000003</v>
      </c>
      <c r="U186">
        <v>290429.84000000003</v>
      </c>
    </row>
    <row r="187" spans="1:21" x14ac:dyDescent="0.25">
      <c r="A187" s="17" t="s">
        <v>254</v>
      </c>
      <c r="B187" t="s">
        <v>788</v>
      </c>
      <c r="C187" t="s">
        <v>1335</v>
      </c>
      <c r="D187" t="s">
        <v>1336</v>
      </c>
      <c r="E187" s="1">
        <v>0</v>
      </c>
      <c r="F187" s="1">
        <v>0</v>
      </c>
      <c r="G187" s="1">
        <v>0</v>
      </c>
      <c r="H187" s="1">
        <v>932500</v>
      </c>
      <c r="I187" s="1">
        <v>872478.81</v>
      </c>
      <c r="J187" s="1">
        <v>872478.81</v>
      </c>
      <c r="K187" s="1">
        <v>0</v>
      </c>
      <c r="L187" s="1">
        <v>1551127</v>
      </c>
      <c r="M187" s="1">
        <v>1551073.98</v>
      </c>
      <c r="N187" s="1">
        <v>461753.56</v>
      </c>
      <c r="O187" s="1">
        <v>2103100</v>
      </c>
      <c r="P187" s="1">
        <v>2103060.2599999998</v>
      </c>
      <c r="Q187" s="1">
        <v>102593.47</v>
      </c>
      <c r="R187" s="1">
        <v>4586727</v>
      </c>
      <c r="S187" s="1">
        <v>4526613.05</v>
      </c>
      <c r="T187" s="1">
        <v>1436825.84</v>
      </c>
      <c r="U187">
        <v>0</v>
      </c>
    </row>
    <row r="188" spans="1:21" x14ac:dyDescent="0.25">
      <c r="A188" s="17" t="s">
        <v>254</v>
      </c>
      <c r="B188" t="s">
        <v>788</v>
      </c>
      <c r="C188" t="s">
        <v>1337</v>
      </c>
      <c r="D188" t="s">
        <v>1338</v>
      </c>
      <c r="E188" s="1">
        <v>0</v>
      </c>
      <c r="F188" s="1">
        <v>0</v>
      </c>
      <c r="G188" s="1">
        <v>0</v>
      </c>
      <c r="H188" s="1">
        <v>219235.34</v>
      </c>
      <c r="I188" s="1">
        <v>219235.34</v>
      </c>
      <c r="J188" s="1">
        <v>219235.34</v>
      </c>
      <c r="K188" s="1">
        <v>0</v>
      </c>
      <c r="L188" s="1">
        <v>220000</v>
      </c>
      <c r="M188" s="1">
        <v>120000</v>
      </c>
      <c r="N188" s="1">
        <v>120000</v>
      </c>
      <c r="O188" s="1">
        <v>136000</v>
      </c>
      <c r="P188" s="1">
        <v>17600.53</v>
      </c>
      <c r="Q188" s="1">
        <v>17600.53</v>
      </c>
      <c r="R188" s="1">
        <v>575235.34</v>
      </c>
      <c r="S188" s="1">
        <v>356835.87</v>
      </c>
      <c r="T188" s="1">
        <v>356835.87</v>
      </c>
      <c r="U188">
        <v>0</v>
      </c>
    </row>
    <row r="189" spans="1:21" x14ac:dyDescent="0.25">
      <c r="A189" s="17" t="s">
        <v>605</v>
      </c>
      <c r="B189" t="s">
        <v>790</v>
      </c>
      <c r="C189" t="s">
        <v>1339</v>
      </c>
      <c r="D189" t="s">
        <v>1340</v>
      </c>
      <c r="E189" s="1">
        <v>0</v>
      </c>
      <c r="F189" s="1">
        <v>0</v>
      </c>
      <c r="G189" s="1">
        <v>0</v>
      </c>
      <c r="H189" s="1">
        <v>210032.32</v>
      </c>
      <c r="I189" s="1">
        <v>201955</v>
      </c>
      <c r="J189" s="1">
        <v>201955</v>
      </c>
      <c r="K189" s="1">
        <v>201952.42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210032.32</v>
      </c>
      <c r="S189" s="1">
        <v>201955</v>
      </c>
      <c r="T189" s="1">
        <v>201955</v>
      </c>
      <c r="U189">
        <v>201952.42</v>
      </c>
    </row>
    <row r="190" spans="1:21" x14ac:dyDescent="0.25">
      <c r="A190" s="17" t="s">
        <v>613</v>
      </c>
      <c r="B190" t="s">
        <v>793</v>
      </c>
      <c r="C190" t="s">
        <v>1341</v>
      </c>
      <c r="D190" t="s">
        <v>1052</v>
      </c>
      <c r="E190" s="1">
        <v>0</v>
      </c>
      <c r="F190" s="1">
        <v>0</v>
      </c>
      <c r="G190" s="1">
        <v>0</v>
      </c>
      <c r="H190" s="1">
        <v>40000</v>
      </c>
      <c r="I190" s="1">
        <v>37510</v>
      </c>
      <c r="J190" s="1">
        <v>37510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119981</v>
      </c>
      <c r="S190" s="1">
        <v>117491</v>
      </c>
      <c r="T190" s="1">
        <v>117491</v>
      </c>
      <c r="U190">
        <v>79981</v>
      </c>
    </row>
    <row r="191" spans="1:21" x14ac:dyDescent="0.25">
      <c r="A191" s="17" t="s">
        <v>621</v>
      </c>
      <c r="B191" t="s">
        <v>796</v>
      </c>
      <c r="C191" t="s">
        <v>1342</v>
      </c>
      <c r="D191" t="s">
        <v>1343</v>
      </c>
      <c r="E191" s="1">
        <v>0</v>
      </c>
      <c r="F191" s="1">
        <v>0</v>
      </c>
      <c r="G191" s="1">
        <v>6749.99</v>
      </c>
      <c r="H191" s="1">
        <v>7555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14304.99</v>
      </c>
      <c r="S191" s="1">
        <v>6749.99</v>
      </c>
      <c r="T191" s="1">
        <v>6749.99</v>
      </c>
      <c r="U191">
        <v>6749.99</v>
      </c>
    </row>
    <row r="192" spans="1:21" x14ac:dyDescent="0.25">
      <c r="A192" s="17" t="s">
        <v>621</v>
      </c>
      <c r="B192" t="s">
        <v>796</v>
      </c>
      <c r="C192" t="s">
        <v>1344</v>
      </c>
      <c r="D192" t="s">
        <v>1345</v>
      </c>
      <c r="E192" s="1">
        <v>0</v>
      </c>
      <c r="F192" s="1">
        <v>0</v>
      </c>
      <c r="G192" s="1">
        <v>0</v>
      </c>
      <c r="H192" s="1">
        <v>281623.36</v>
      </c>
      <c r="I192" s="1">
        <v>265623.37</v>
      </c>
      <c r="J192" s="1">
        <v>265623.37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281623.36</v>
      </c>
      <c r="S192" s="1">
        <v>265623.37</v>
      </c>
      <c r="T192" s="1">
        <v>265623.37</v>
      </c>
      <c r="U192">
        <v>0</v>
      </c>
    </row>
    <row r="193" spans="1:21" x14ac:dyDescent="0.25">
      <c r="A193" s="17" t="s">
        <v>131</v>
      </c>
      <c r="B193" t="s">
        <v>799</v>
      </c>
      <c r="C193" t="s">
        <v>1346</v>
      </c>
      <c r="D193" t="s">
        <v>801</v>
      </c>
      <c r="E193" s="1">
        <v>0</v>
      </c>
      <c r="F193" s="1">
        <v>0</v>
      </c>
      <c r="G193" s="1">
        <v>0</v>
      </c>
      <c r="H193" s="1">
        <v>1306676</v>
      </c>
      <c r="I193" s="1">
        <v>892528.62</v>
      </c>
      <c r="J193" s="1">
        <v>892528.62</v>
      </c>
      <c r="K193" s="1">
        <v>0</v>
      </c>
      <c r="L193" s="1">
        <v>0.95</v>
      </c>
      <c r="M193" s="1">
        <v>0.95</v>
      </c>
      <c r="N193" s="1">
        <v>0</v>
      </c>
      <c r="O193" s="1">
        <v>0</v>
      </c>
      <c r="P193" s="1">
        <v>0</v>
      </c>
      <c r="Q193" s="1">
        <v>0</v>
      </c>
      <c r="R193" s="1">
        <v>1306676.95</v>
      </c>
      <c r="S193" s="1">
        <v>892529.57</v>
      </c>
      <c r="T193" s="1">
        <v>892528.62</v>
      </c>
      <c r="U193">
        <v>0</v>
      </c>
    </row>
    <row r="194" spans="1:21" x14ac:dyDescent="0.25">
      <c r="A194" s="17" t="s">
        <v>288</v>
      </c>
      <c r="B194" t="s">
        <v>802</v>
      </c>
      <c r="C194" t="s">
        <v>1347</v>
      </c>
      <c r="D194" t="s">
        <v>1348</v>
      </c>
      <c r="E194" s="1">
        <v>0</v>
      </c>
      <c r="F194" s="1">
        <v>0</v>
      </c>
      <c r="G194" s="1">
        <v>25336.97</v>
      </c>
      <c r="H194" s="1">
        <v>37491</v>
      </c>
      <c r="I194" s="1">
        <v>37491</v>
      </c>
      <c r="J194" s="1">
        <v>37491</v>
      </c>
      <c r="K194" s="1">
        <v>0</v>
      </c>
      <c r="L194" s="1">
        <v>37490.81</v>
      </c>
      <c r="M194" s="1">
        <v>25506.66</v>
      </c>
      <c r="N194" s="1">
        <v>25506.66</v>
      </c>
      <c r="O194" s="1">
        <v>89782.61</v>
      </c>
      <c r="P194" s="1">
        <v>89782.61</v>
      </c>
      <c r="Q194" s="1">
        <v>89782.61</v>
      </c>
      <c r="R194" s="1">
        <v>190101.39</v>
      </c>
      <c r="S194" s="1">
        <v>178117.24</v>
      </c>
      <c r="T194" s="1">
        <v>178117.24</v>
      </c>
      <c r="U194">
        <v>25336.97</v>
      </c>
    </row>
    <row r="195" spans="1:21" x14ac:dyDescent="0.25">
      <c r="A195" s="17" t="s">
        <v>288</v>
      </c>
      <c r="B195" t="s">
        <v>802</v>
      </c>
      <c r="C195" t="s">
        <v>1349</v>
      </c>
      <c r="D195" t="s">
        <v>1350</v>
      </c>
      <c r="E195" s="1">
        <v>0</v>
      </c>
      <c r="F195" s="1">
        <v>0</v>
      </c>
      <c r="G195" s="1">
        <v>0</v>
      </c>
      <c r="H195" s="1">
        <v>3568134.92</v>
      </c>
      <c r="I195" s="1">
        <v>3568134.92</v>
      </c>
      <c r="J195" s="1">
        <v>3568134.92</v>
      </c>
      <c r="K195" s="1">
        <v>125681.09</v>
      </c>
      <c r="L195" s="1">
        <v>1717014.45</v>
      </c>
      <c r="M195" s="1">
        <v>1717014.45</v>
      </c>
      <c r="N195" s="1">
        <v>874514.45</v>
      </c>
      <c r="O195" s="1">
        <v>1912012.43</v>
      </c>
      <c r="P195" s="1">
        <v>1912012.43</v>
      </c>
      <c r="Q195" s="1">
        <v>177445.61</v>
      </c>
      <c r="R195" s="1">
        <v>7197161.7999999998</v>
      </c>
      <c r="S195" s="1">
        <v>7197161.7999999998</v>
      </c>
      <c r="T195" s="1">
        <v>4620094.9800000004</v>
      </c>
      <c r="U195">
        <v>125681.09</v>
      </c>
    </row>
    <row r="196" spans="1:21" x14ac:dyDescent="0.25">
      <c r="A196" s="17" t="s">
        <v>288</v>
      </c>
      <c r="B196" t="s">
        <v>802</v>
      </c>
      <c r="C196" t="s">
        <v>1351</v>
      </c>
      <c r="D196" t="s">
        <v>1352</v>
      </c>
      <c r="E196" s="1">
        <v>0</v>
      </c>
      <c r="F196" s="1">
        <v>0</v>
      </c>
      <c r="G196" s="1">
        <v>0</v>
      </c>
      <c r="H196" s="1">
        <v>45433.18</v>
      </c>
      <c r="I196" s="1">
        <v>45433.18</v>
      </c>
      <c r="J196" s="1">
        <v>45433.18</v>
      </c>
      <c r="K196" s="1">
        <v>19813.419999999998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45433.18</v>
      </c>
      <c r="S196" s="1">
        <v>45433.18</v>
      </c>
      <c r="T196" s="1">
        <v>45433.18</v>
      </c>
      <c r="U196">
        <v>19813.419999999998</v>
      </c>
    </row>
    <row r="197" spans="1:21" x14ac:dyDescent="0.25">
      <c r="A197" s="17" t="s">
        <v>121</v>
      </c>
      <c r="B197" t="s">
        <v>805</v>
      </c>
      <c r="C197" t="s">
        <v>1353</v>
      </c>
      <c r="D197" t="s">
        <v>807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558312.25</v>
      </c>
      <c r="M197" s="1">
        <v>558312.25</v>
      </c>
      <c r="N197" s="1">
        <v>558312.25</v>
      </c>
      <c r="O197" s="1">
        <v>0</v>
      </c>
      <c r="P197" s="1">
        <v>0</v>
      </c>
      <c r="Q197" s="1">
        <v>0</v>
      </c>
      <c r="R197" s="1">
        <v>558312.25</v>
      </c>
      <c r="S197" s="1">
        <v>558312.25</v>
      </c>
      <c r="T197" s="1">
        <v>558312.25</v>
      </c>
      <c r="U197">
        <v>0</v>
      </c>
    </row>
    <row r="198" spans="1:21" x14ac:dyDescent="0.25">
      <c r="A198" s="17" t="s">
        <v>123</v>
      </c>
      <c r="B198" t="s">
        <v>808</v>
      </c>
      <c r="C198" t="s">
        <v>1354</v>
      </c>
      <c r="D198" t="s">
        <v>810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295722.56</v>
      </c>
      <c r="M198" s="1">
        <v>295722.56</v>
      </c>
      <c r="N198" s="1">
        <v>295722.56</v>
      </c>
      <c r="O198" s="1">
        <v>0</v>
      </c>
      <c r="P198" s="1">
        <v>0</v>
      </c>
      <c r="Q198" s="1">
        <v>0</v>
      </c>
      <c r="R198" s="1">
        <v>295722.56</v>
      </c>
      <c r="S198" s="1">
        <v>295722.56</v>
      </c>
      <c r="T198" s="1">
        <v>295722.56</v>
      </c>
      <c r="U198">
        <v>0</v>
      </c>
    </row>
    <row r="199" spans="1:21" x14ac:dyDescent="0.25">
      <c r="A199" s="17" t="s">
        <v>125</v>
      </c>
      <c r="B199" t="s">
        <v>811</v>
      </c>
      <c r="C199" t="s">
        <v>1355</v>
      </c>
      <c r="D199" t="s">
        <v>813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29541.599999999999</v>
      </c>
      <c r="M199" s="1">
        <v>29541.599999999999</v>
      </c>
      <c r="N199" s="1">
        <v>29541.599999999999</v>
      </c>
      <c r="O199" s="1">
        <v>0</v>
      </c>
      <c r="P199" s="1">
        <v>0</v>
      </c>
      <c r="Q199" s="1">
        <v>0</v>
      </c>
      <c r="R199" s="1">
        <v>29541.599999999999</v>
      </c>
      <c r="S199" s="1">
        <v>29541.599999999999</v>
      </c>
      <c r="T199" s="1">
        <v>29541.599999999999</v>
      </c>
      <c r="U199">
        <v>0</v>
      </c>
    </row>
    <row r="200" spans="1:21" x14ac:dyDescent="0.25">
      <c r="A200" s="17" t="s">
        <v>127</v>
      </c>
      <c r="B200" t="s">
        <v>814</v>
      </c>
      <c r="C200" t="s">
        <v>1356</v>
      </c>
      <c r="D200" t="s">
        <v>816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1894251.8</v>
      </c>
      <c r="M200" s="1">
        <v>1894251.8</v>
      </c>
      <c r="N200" s="1">
        <v>1894251.8</v>
      </c>
      <c r="O200" s="1">
        <v>8558914.7899999991</v>
      </c>
      <c r="P200" s="1">
        <v>8558914.7899999991</v>
      </c>
      <c r="Q200" s="1">
        <v>8432895.8200000003</v>
      </c>
      <c r="R200" s="1">
        <v>10453166.59</v>
      </c>
      <c r="S200" s="1">
        <v>10453166.59</v>
      </c>
      <c r="T200" s="1">
        <v>10327147.619999999</v>
      </c>
      <c r="U200">
        <v>0</v>
      </c>
    </row>
    <row r="201" spans="1:21" x14ac:dyDescent="0.25">
      <c r="A201" s="17" t="s">
        <v>115</v>
      </c>
      <c r="B201" t="s">
        <v>817</v>
      </c>
      <c r="C201" t="s">
        <v>1357</v>
      </c>
      <c r="D201" t="s">
        <v>1358</v>
      </c>
      <c r="E201" s="1">
        <v>0</v>
      </c>
      <c r="F201" s="1">
        <v>0</v>
      </c>
      <c r="G201" s="1">
        <v>0</v>
      </c>
      <c r="H201" s="1">
        <v>167311.20000000001</v>
      </c>
      <c r="I201" s="1">
        <v>167311.20000000001</v>
      </c>
      <c r="J201" s="1">
        <v>67260.89</v>
      </c>
      <c r="K201" s="1">
        <v>67260.89</v>
      </c>
      <c r="L201" s="1">
        <v>157383.9</v>
      </c>
      <c r="M201" s="1">
        <v>0</v>
      </c>
      <c r="N201" s="1">
        <v>0</v>
      </c>
      <c r="O201" s="1">
        <v>148418.82999999999</v>
      </c>
      <c r="P201" s="1">
        <v>0</v>
      </c>
      <c r="Q201" s="1">
        <v>0</v>
      </c>
      <c r="R201" s="1">
        <v>473113.93</v>
      </c>
      <c r="S201" s="1">
        <v>167311.20000000001</v>
      </c>
      <c r="T201" s="1">
        <v>67260.89</v>
      </c>
      <c r="U201">
        <v>67260.89</v>
      </c>
    </row>
    <row r="202" spans="1:21" x14ac:dyDescent="0.25">
      <c r="A202" s="17" t="s">
        <v>117</v>
      </c>
      <c r="B202" t="s">
        <v>819</v>
      </c>
      <c r="C202" t="s">
        <v>1359</v>
      </c>
      <c r="D202" t="s">
        <v>1360</v>
      </c>
      <c r="E202" s="1">
        <v>0</v>
      </c>
      <c r="F202" s="1">
        <v>0</v>
      </c>
      <c r="G202" s="1">
        <v>0</v>
      </c>
      <c r="H202" s="1">
        <v>261760.14</v>
      </c>
      <c r="I202" s="1">
        <v>121760.14</v>
      </c>
      <c r="J202" s="1">
        <v>8356.9</v>
      </c>
      <c r="K202" s="1">
        <v>7860.46</v>
      </c>
      <c r="L202" s="1">
        <v>194433.78</v>
      </c>
      <c r="M202" s="1">
        <v>0</v>
      </c>
      <c r="N202" s="1">
        <v>0</v>
      </c>
      <c r="O202" s="1">
        <v>272340.96999999997</v>
      </c>
      <c r="P202" s="1">
        <v>0</v>
      </c>
      <c r="Q202" s="1">
        <v>0</v>
      </c>
      <c r="R202" s="1">
        <v>728534.89</v>
      </c>
      <c r="S202" s="1">
        <v>121760.14</v>
      </c>
      <c r="T202" s="1">
        <v>8356.9</v>
      </c>
      <c r="U202">
        <v>7860.46</v>
      </c>
    </row>
    <row r="203" spans="1:21" x14ac:dyDescent="0.25">
      <c r="A203" s="17" t="s">
        <v>192</v>
      </c>
      <c r="B203" t="s">
        <v>822</v>
      </c>
      <c r="C203" t="s">
        <v>1361</v>
      </c>
      <c r="D203" t="s">
        <v>1362</v>
      </c>
      <c r="E203" s="1">
        <v>0</v>
      </c>
      <c r="F203" s="1">
        <v>0</v>
      </c>
      <c r="G203" s="1">
        <v>0</v>
      </c>
      <c r="H203" s="1">
        <v>3153153</v>
      </c>
      <c r="I203" s="1">
        <v>3153153</v>
      </c>
      <c r="J203" s="1">
        <v>3131775.59</v>
      </c>
      <c r="K203" s="1">
        <v>48412.93</v>
      </c>
      <c r="L203" s="1">
        <v>1</v>
      </c>
      <c r="M203" s="1">
        <v>1</v>
      </c>
      <c r="N203" s="1">
        <v>1</v>
      </c>
      <c r="O203" s="1">
        <v>1</v>
      </c>
      <c r="P203" s="1">
        <v>1</v>
      </c>
      <c r="Q203" s="1">
        <v>1</v>
      </c>
      <c r="R203" s="1">
        <v>3153155</v>
      </c>
      <c r="S203" s="1">
        <v>3153155</v>
      </c>
      <c r="T203" s="1">
        <v>3131777.59</v>
      </c>
      <c r="U203">
        <v>48412.93</v>
      </c>
    </row>
    <row r="204" spans="1:21" x14ac:dyDescent="0.25">
      <c r="A204" s="17" t="s">
        <v>37</v>
      </c>
      <c r="B204" t="s">
        <v>828</v>
      </c>
      <c r="C204" t="s">
        <v>1363</v>
      </c>
      <c r="D204" t="s">
        <v>1364</v>
      </c>
      <c r="E204" s="1">
        <v>0</v>
      </c>
      <c r="F204" s="1">
        <v>0</v>
      </c>
      <c r="G204" s="1">
        <v>69661.119999999995</v>
      </c>
      <c r="H204" s="1">
        <v>84172.36</v>
      </c>
      <c r="I204" s="1">
        <v>84172.36</v>
      </c>
      <c r="J204" s="1">
        <v>47117.98</v>
      </c>
      <c r="K204" s="1">
        <v>47117.98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153833.48000000001</v>
      </c>
      <c r="S204" s="1">
        <v>153833.48000000001</v>
      </c>
      <c r="T204" s="1">
        <v>116779.1</v>
      </c>
      <c r="U204">
        <v>116779.1</v>
      </c>
    </row>
    <row r="205" spans="1:21" x14ac:dyDescent="0.25">
      <c r="A205" s="17" t="s">
        <v>39</v>
      </c>
      <c r="B205" t="s">
        <v>829</v>
      </c>
      <c r="C205" t="s">
        <v>1365</v>
      </c>
      <c r="D205" t="s">
        <v>1364</v>
      </c>
      <c r="E205" s="1">
        <v>0</v>
      </c>
      <c r="F205" s="1">
        <v>0</v>
      </c>
      <c r="G205" s="1">
        <v>661568.52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661568.52</v>
      </c>
      <c r="S205" s="1">
        <v>661568.52</v>
      </c>
      <c r="T205" s="1">
        <v>661568.52</v>
      </c>
      <c r="U205">
        <v>661568.52</v>
      </c>
    </row>
    <row r="206" spans="1:21" x14ac:dyDescent="0.25">
      <c r="A206" s="17" t="s">
        <v>41</v>
      </c>
      <c r="B206" t="s">
        <v>830</v>
      </c>
      <c r="C206" t="s">
        <v>1363</v>
      </c>
      <c r="D206" t="s">
        <v>1364</v>
      </c>
      <c r="E206" s="1">
        <v>0</v>
      </c>
      <c r="F206" s="1">
        <v>0</v>
      </c>
      <c r="G206" s="1">
        <v>833234.74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833234.74</v>
      </c>
      <c r="S206" s="1">
        <v>833234.74</v>
      </c>
      <c r="T206" s="1">
        <v>833234.74</v>
      </c>
      <c r="U206">
        <v>833234.74</v>
      </c>
    </row>
    <row r="207" spans="1:21" x14ac:dyDescent="0.25">
      <c r="A207" s="17" t="s">
        <v>43</v>
      </c>
      <c r="B207" t="s">
        <v>831</v>
      </c>
      <c r="C207" t="s">
        <v>1365</v>
      </c>
      <c r="D207" t="s">
        <v>1364</v>
      </c>
      <c r="E207" s="1">
        <v>0</v>
      </c>
      <c r="F207" s="1">
        <v>0</v>
      </c>
      <c r="G207" s="1">
        <v>3472.7</v>
      </c>
      <c r="H207" s="1">
        <v>903894.19</v>
      </c>
      <c r="I207" s="1">
        <v>753245.16</v>
      </c>
      <c r="J207" s="1">
        <v>753245.16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907366.89</v>
      </c>
      <c r="S207" s="1">
        <v>756717.86</v>
      </c>
      <c r="T207" s="1">
        <v>756717.86</v>
      </c>
      <c r="U207">
        <v>3472.7</v>
      </c>
    </row>
    <row r="208" spans="1:21" x14ac:dyDescent="0.25">
      <c r="A208" s="17" t="s">
        <v>45</v>
      </c>
      <c r="B208" t="s">
        <v>832</v>
      </c>
      <c r="C208" t="s">
        <v>1365</v>
      </c>
      <c r="D208" t="s">
        <v>1364</v>
      </c>
      <c r="E208" s="1">
        <v>0</v>
      </c>
      <c r="F208" s="1">
        <v>0</v>
      </c>
      <c r="G208" s="1">
        <v>17908</v>
      </c>
      <c r="H208" s="1">
        <v>1596146.6</v>
      </c>
      <c r="I208" s="1">
        <v>1315198.83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1614054.6</v>
      </c>
      <c r="S208" s="1">
        <v>1333106.83</v>
      </c>
      <c r="T208" s="1">
        <v>17908</v>
      </c>
      <c r="U208">
        <v>17908</v>
      </c>
    </row>
    <row r="209" spans="1:21" x14ac:dyDescent="0.25">
      <c r="A209" s="17" t="s">
        <v>47</v>
      </c>
      <c r="B209" t="s">
        <v>833</v>
      </c>
      <c r="C209" t="s">
        <v>1365</v>
      </c>
      <c r="D209" t="s">
        <v>1364</v>
      </c>
      <c r="E209" s="1">
        <v>0</v>
      </c>
      <c r="F209" s="1">
        <v>0</v>
      </c>
      <c r="G209" s="1">
        <v>17968.5</v>
      </c>
      <c r="H209" s="1">
        <v>18150</v>
      </c>
      <c r="I209" s="1">
        <v>0</v>
      </c>
      <c r="J209" s="1">
        <v>0</v>
      </c>
      <c r="K209" s="1">
        <v>0</v>
      </c>
      <c r="L209" s="1">
        <v>1073087.8500000001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1109206.3500000001</v>
      </c>
      <c r="S209" s="1">
        <v>17968.5</v>
      </c>
      <c r="T209" s="1">
        <v>17968.5</v>
      </c>
      <c r="U209">
        <v>17968.5</v>
      </c>
    </row>
    <row r="210" spans="1:21" x14ac:dyDescent="0.25">
      <c r="A210" s="17" t="s">
        <v>49</v>
      </c>
      <c r="B210" t="s">
        <v>834</v>
      </c>
      <c r="C210" t="s">
        <v>1363</v>
      </c>
      <c r="D210" t="s">
        <v>1364</v>
      </c>
      <c r="E210" s="1">
        <v>0</v>
      </c>
      <c r="F210" s="1">
        <v>0</v>
      </c>
      <c r="G210" s="1">
        <v>777479.46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777479.46</v>
      </c>
      <c r="S210" s="1">
        <v>777479.46</v>
      </c>
      <c r="T210" s="1">
        <v>777479.46</v>
      </c>
      <c r="U210">
        <v>777479.46</v>
      </c>
    </row>
    <row r="211" spans="1:21" x14ac:dyDescent="0.25">
      <c r="A211" s="17" t="s">
        <v>51</v>
      </c>
      <c r="B211" t="s">
        <v>835</v>
      </c>
      <c r="C211" t="s">
        <v>1365</v>
      </c>
      <c r="D211" t="s">
        <v>1364</v>
      </c>
      <c r="E211" s="1">
        <v>0</v>
      </c>
      <c r="F211" s="1">
        <v>0</v>
      </c>
      <c r="G211" s="1">
        <v>119091.66</v>
      </c>
      <c r="H211" s="1">
        <v>786898.79</v>
      </c>
      <c r="I211" s="1">
        <v>5658.5</v>
      </c>
      <c r="J211" s="1">
        <v>5658.5</v>
      </c>
      <c r="K211" s="1">
        <v>5658.5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905990.45</v>
      </c>
      <c r="S211" s="1">
        <v>124750.16</v>
      </c>
      <c r="T211" s="1">
        <v>124750.16</v>
      </c>
      <c r="U211">
        <v>124750.16</v>
      </c>
    </row>
    <row r="212" spans="1:21" x14ac:dyDescent="0.25">
      <c r="A212" s="17" t="s">
        <v>53</v>
      </c>
      <c r="B212" t="s">
        <v>836</v>
      </c>
      <c r="C212" t="s">
        <v>1365</v>
      </c>
      <c r="D212" t="s">
        <v>1364</v>
      </c>
      <c r="E212" s="1">
        <v>0</v>
      </c>
      <c r="F212" s="1">
        <v>0</v>
      </c>
      <c r="G212" s="1">
        <v>0</v>
      </c>
      <c r="H212" s="1">
        <v>197437.06</v>
      </c>
      <c r="I212" s="1">
        <v>164530.88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197437.06</v>
      </c>
      <c r="S212" s="1">
        <v>164530.88</v>
      </c>
      <c r="T212" s="1">
        <v>0</v>
      </c>
      <c r="U212">
        <v>0</v>
      </c>
    </row>
    <row r="213" spans="1:21" x14ac:dyDescent="0.25">
      <c r="A213" s="17" t="s">
        <v>53</v>
      </c>
      <c r="B213" t="s">
        <v>836</v>
      </c>
      <c r="C213" t="s">
        <v>1363</v>
      </c>
      <c r="D213" t="s">
        <v>1364</v>
      </c>
      <c r="E213" s="1">
        <v>0</v>
      </c>
      <c r="F213" s="1">
        <v>0</v>
      </c>
      <c r="G213" s="1">
        <v>11495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11495</v>
      </c>
      <c r="S213" s="1">
        <v>11495</v>
      </c>
      <c r="T213" s="1">
        <v>11495</v>
      </c>
      <c r="U213">
        <v>11495</v>
      </c>
    </row>
    <row r="214" spans="1:21" x14ac:dyDescent="0.25">
      <c r="A214" s="17" t="s">
        <v>55</v>
      </c>
      <c r="B214" t="s">
        <v>837</v>
      </c>
      <c r="C214" t="s">
        <v>1365</v>
      </c>
      <c r="D214" t="s">
        <v>1364</v>
      </c>
      <c r="E214" s="1">
        <v>0</v>
      </c>
      <c r="F214" s="1">
        <v>0</v>
      </c>
      <c r="G214" s="1">
        <v>0</v>
      </c>
      <c r="H214" s="1">
        <v>25194.17</v>
      </c>
      <c r="I214" s="1">
        <v>25194.17</v>
      </c>
      <c r="J214" s="1">
        <v>25194.17</v>
      </c>
      <c r="K214" s="1">
        <v>25194.17</v>
      </c>
      <c r="L214" s="1">
        <v>1146855.55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1172049.72</v>
      </c>
      <c r="S214" s="1">
        <v>25194.17</v>
      </c>
      <c r="T214" s="1">
        <v>25194.17</v>
      </c>
      <c r="U214">
        <v>25194.17</v>
      </c>
    </row>
    <row r="215" spans="1:21" x14ac:dyDescent="0.25">
      <c r="A215" s="17" t="s">
        <v>55</v>
      </c>
      <c r="B215" t="s">
        <v>837</v>
      </c>
      <c r="C215" t="s">
        <v>1363</v>
      </c>
      <c r="D215" t="s">
        <v>1364</v>
      </c>
      <c r="E215" s="1">
        <v>0</v>
      </c>
      <c r="F215" s="1">
        <v>0</v>
      </c>
      <c r="G215" s="1">
        <v>18150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18150</v>
      </c>
      <c r="S215" s="1">
        <v>18150</v>
      </c>
      <c r="T215" s="1">
        <v>18150</v>
      </c>
      <c r="U215">
        <v>18150</v>
      </c>
    </row>
    <row r="216" spans="1:21" x14ac:dyDescent="0.25">
      <c r="A216" s="17" t="s">
        <v>57</v>
      </c>
      <c r="B216" t="s">
        <v>838</v>
      </c>
      <c r="C216" t="s">
        <v>1365</v>
      </c>
      <c r="D216" t="s">
        <v>1364</v>
      </c>
      <c r="E216" s="1">
        <v>0</v>
      </c>
      <c r="F216" s="1">
        <v>0</v>
      </c>
      <c r="G216" s="1">
        <v>0</v>
      </c>
      <c r="H216" s="1">
        <v>52612.94</v>
      </c>
      <c r="I216" s="1">
        <v>52612.94</v>
      </c>
      <c r="J216" s="1">
        <v>52612.94</v>
      </c>
      <c r="K216" s="1">
        <v>52612.94</v>
      </c>
      <c r="L216" s="1">
        <v>1740593.72</v>
      </c>
      <c r="M216" s="1">
        <v>0</v>
      </c>
      <c r="N216" s="1">
        <v>0</v>
      </c>
      <c r="O216" s="1">
        <v>348118.74</v>
      </c>
      <c r="P216" s="1">
        <v>0</v>
      </c>
      <c r="Q216" s="1">
        <v>0</v>
      </c>
      <c r="R216" s="1">
        <v>2141325.4</v>
      </c>
      <c r="S216" s="1">
        <v>52612.94</v>
      </c>
      <c r="T216" s="1">
        <v>52612.94</v>
      </c>
      <c r="U216">
        <v>52612.94</v>
      </c>
    </row>
    <row r="217" spans="1:21" x14ac:dyDescent="0.25">
      <c r="A217" s="17" t="s">
        <v>59</v>
      </c>
      <c r="B217" t="s">
        <v>839</v>
      </c>
      <c r="C217" t="s">
        <v>1365</v>
      </c>
      <c r="D217" t="s">
        <v>1364</v>
      </c>
      <c r="E217" s="1">
        <v>0</v>
      </c>
      <c r="F217" s="1">
        <v>0</v>
      </c>
      <c r="G217" s="1">
        <v>0</v>
      </c>
      <c r="H217" s="1">
        <v>45666.25</v>
      </c>
      <c r="I217" s="1">
        <v>41370.75</v>
      </c>
      <c r="J217" s="1">
        <v>41370.75</v>
      </c>
      <c r="K217" s="1">
        <v>41370.75</v>
      </c>
      <c r="L217" s="1">
        <v>2188714.9900000002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2234381.2400000002</v>
      </c>
      <c r="S217" s="1">
        <v>41370.75</v>
      </c>
      <c r="T217" s="1">
        <v>41370.75</v>
      </c>
      <c r="U217">
        <v>41370.75</v>
      </c>
    </row>
    <row r="218" spans="1:21" x14ac:dyDescent="0.25">
      <c r="A218" s="17" t="s">
        <v>61</v>
      </c>
      <c r="B218" t="s">
        <v>840</v>
      </c>
      <c r="C218" t="s">
        <v>1366</v>
      </c>
      <c r="D218" t="s">
        <v>1364</v>
      </c>
      <c r="E218" s="1">
        <v>0</v>
      </c>
      <c r="F218" s="1">
        <v>0</v>
      </c>
      <c r="G218" s="1">
        <v>0</v>
      </c>
      <c r="H218" s="1">
        <v>86934.09</v>
      </c>
      <c r="I218" s="1">
        <v>86934.09</v>
      </c>
      <c r="J218" s="1">
        <v>86934.09</v>
      </c>
      <c r="K218" s="1">
        <v>0</v>
      </c>
      <c r="L218" s="1">
        <v>159579.03</v>
      </c>
      <c r="M218" s="1">
        <v>159579.03</v>
      </c>
      <c r="N218" s="1">
        <v>159579.03</v>
      </c>
      <c r="O218" s="1">
        <v>146196.93</v>
      </c>
      <c r="P218" s="1">
        <v>146196.93</v>
      </c>
      <c r="Q218" s="1">
        <v>146196.93</v>
      </c>
      <c r="R218" s="1">
        <v>392710.05</v>
      </c>
      <c r="S218" s="1">
        <v>392710.05</v>
      </c>
      <c r="T218" s="1">
        <v>392710.05</v>
      </c>
      <c r="U218">
        <v>0</v>
      </c>
    </row>
    <row r="219" spans="1:21" x14ac:dyDescent="0.25">
      <c r="A219" s="17" t="s">
        <v>63</v>
      </c>
      <c r="B219" t="s">
        <v>841</v>
      </c>
      <c r="C219" t="s">
        <v>1363</v>
      </c>
      <c r="D219" t="s">
        <v>1364</v>
      </c>
      <c r="E219" s="1">
        <v>0</v>
      </c>
      <c r="F219" s="1">
        <v>0</v>
      </c>
      <c r="G219" s="1">
        <v>0</v>
      </c>
      <c r="H219" s="1">
        <v>4082327.83</v>
      </c>
      <c r="I219" s="1">
        <v>4082327.83</v>
      </c>
      <c r="J219" s="1">
        <v>4082327.83</v>
      </c>
      <c r="K219" s="1">
        <v>4082327.83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4082327.83</v>
      </c>
      <c r="S219" s="1">
        <v>4082327.83</v>
      </c>
      <c r="T219" s="1">
        <v>4082327.83</v>
      </c>
      <c r="U219">
        <v>4082327.83</v>
      </c>
    </row>
    <row r="220" spans="1:21" x14ac:dyDescent="0.25">
      <c r="A220" s="17" t="s">
        <v>65</v>
      </c>
      <c r="B220" t="s">
        <v>1367</v>
      </c>
      <c r="C220" t="s">
        <v>1365</v>
      </c>
      <c r="D220" t="s">
        <v>1364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1295721.58</v>
      </c>
      <c r="M220" s="1">
        <v>0</v>
      </c>
      <c r="N220" s="1">
        <v>0</v>
      </c>
      <c r="O220" s="1">
        <v>282702.87</v>
      </c>
      <c r="P220" s="1">
        <v>0</v>
      </c>
      <c r="Q220" s="1">
        <v>0</v>
      </c>
      <c r="R220" s="1">
        <v>1578424.45</v>
      </c>
      <c r="S220" s="1">
        <v>0</v>
      </c>
      <c r="T220" s="1">
        <v>0</v>
      </c>
      <c r="U220">
        <v>0</v>
      </c>
    </row>
    <row r="221" spans="1:21" x14ac:dyDescent="0.25">
      <c r="A221" s="17" t="s">
        <v>210</v>
      </c>
      <c r="B221" t="s">
        <v>842</v>
      </c>
      <c r="C221" t="s">
        <v>1368</v>
      </c>
      <c r="D221" t="s">
        <v>1369</v>
      </c>
      <c r="E221" s="1">
        <v>0</v>
      </c>
      <c r="F221" s="1">
        <v>0</v>
      </c>
      <c r="G221" s="1">
        <v>0</v>
      </c>
      <c r="H221" s="1">
        <v>26145</v>
      </c>
      <c r="I221" s="1">
        <v>26145</v>
      </c>
      <c r="J221" s="1">
        <v>26144.44</v>
      </c>
      <c r="K221" s="1">
        <v>0</v>
      </c>
      <c r="L221" s="1">
        <v>80033</v>
      </c>
      <c r="M221" s="1">
        <v>0</v>
      </c>
      <c r="N221" s="1">
        <v>0</v>
      </c>
      <c r="O221" s="1">
        <v>128153</v>
      </c>
      <c r="P221" s="1">
        <v>0</v>
      </c>
      <c r="Q221" s="1">
        <v>0</v>
      </c>
      <c r="R221" s="1">
        <v>234331</v>
      </c>
      <c r="S221" s="1">
        <v>26145</v>
      </c>
      <c r="T221" s="1">
        <v>26144.44</v>
      </c>
      <c r="U221">
        <v>0</v>
      </c>
    </row>
    <row r="222" spans="1:21" x14ac:dyDescent="0.25">
      <c r="A222" s="17" t="s">
        <v>210</v>
      </c>
      <c r="B222" t="s">
        <v>842</v>
      </c>
      <c r="C222" t="s">
        <v>1370</v>
      </c>
      <c r="D222" t="s">
        <v>1369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1270000</v>
      </c>
      <c r="M222" s="1">
        <v>0</v>
      </c>
      <c r="N222" s="1">
        <v>0</v>
      </c>
      <c r="O222" s="1">
        <v>2030000</v>
      </c>
      <c r="P222" s="1">
        <v>0</v>
      </c>
      <c r="Q222" s="1">
        <v>0</v>
      </c>
      <c r="R222" s="1">
        <v>3300000</v>
      </c>
      <c r="S222" s="1">
        <v>0</v>
      </c>
      <c r="T222" s="1">
        <v>0</v>
      </c>
      <c r="U222">
        <v>0</v>
      </c>
    </row>
    <row r="223" spans="1:21" x14ac:dyDescent="0.25">
      <c r="A223" s="17" t="s">
        <v>629</v>
      </c>
      <c r="B223" t="s">
        <v>844</v>
      </c>
      <c r="C223" t="s">
        <v>1371</v>
      </c>
      <c r="D223" t="s">
        <v>1372</v>
      </c>
      <c r="E223" s="1">
        <v>0</v>
      </c>
      <c r="F223" s="1">
        <v>0</v>
      </c>
      <c r="G223" s="1">
        <v>0</v>
      </c>
      <c r="H223" s="1">
        <v>411199.04</v>
      </c>
      <c r="I223" s="1">
        <v>55079.08</v>
      </c>
      <c r="J223" s="1">
        <v>55079.08</v>
      </c>
      <c r="K223" s="1">
        <v>0</v>
      </c>
      <c r="L223" s="1">
        <v>400000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811199.04</v>
      </c>
      <c r="S223" s="1">
        <v>55079.08</v>
      </c>
      <c r="T223" s="1">
        <v>55079.08</v>
      </c>
      <c r="U223">
        <v>0</v>
      </c>
    </row>
    <row r="224" spans="1:21" x14ac:dyDescent="0.25">
      <c r="A224" s="17" t="s">
        <v>419</v>
      </c>
      <c r="B224" t="s">
        <v>847</v>
      </c>
      <c r="C224" t="s">
        <v>1373</v>
      </c>
      <c r="D224" t="s">
        <v>1374</v>
      </c>
      <c r="E224" s="1">
        <v>0</v>
      </c>
      <c r="F224" s="1">
        <v>0</v>
      </c>
      <c r="G224" s="1">
        <v>546532.22</v>
      </c>
      <c r="H224" s="1">
        <v>1</v>
      </c>
      <c r="I224" s="1">
        <v>0</v>
      </c>
      <c r="J224" s="1">
        <v>0</v>
      </c>
      <c r="K224" s="1">
        <v>0</v>
      </c>
      <c r="L224" s="1">
        <v>1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546534.22</v>
      </c>
      <c r="S224" s="1">
        <v>546532.22</v>
      </c>
      <c r="T224" s="1">
        <v>546532.22</v>
      </c>
      <c r="U224">
        <v>546532.22</v>
      </c>
    </row>
    <row r="225" spans="1:21" x14ac:dyDescent="0.25">
      <c r="A225" s="17" t="s">
        <v>419</v>
      </c>
      <c r="B225" t="s">
        <v>847</v>
      </c>
      <c r="C225" t="s">
        <v>1375</v>
      </c>
      <c r="D225" t="s">
        <v>1376</v>
      </c>
      <c r="E225" s="1">
        <v>0</v>
      </c>
      <c r="F225" s="1">
        <v>0</v>
      </c>
      <c r="G225" s="1">
        <v>1918.97</v>
      </c>
      <c r="H225" s="1">
        <v>1</v>
      </c>
      <c r="I225" s="1">
        <v>0</v>
      </c>
      <c r="J225" s="1">
        <v>0</v>
      </c>
      <c r="K225" s="1">
        <v>0</v>
      </c>
      <c r="L225" s="1">
        <v>1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1920.97</v>
      </c>
      <c r="S225" s="1">
        <v>1918.97</v>
      </c>
      <c r="T225" s="1">
        <v>1918.97</v>
      </c>
      <c r="U225">
        <v>1918.97</v>
      </c>
    </row>
    <row r="226" spans="1:21" x14ac:dyDescent="0.25">
      <c r="A226" s="17" t="s">
        <v>419</v>
      </c>
      <c r="B226" t="s">
        <v>847</v>
      </c>
      <c r="C226" t="s">
        <v>1377</v>
      </c>
      <c r="D226" t="s">
        <v>1378</v>
      </c>
      <c r="E226" s="1">
        <v>0</v>
      </c>
      <c r="F226" s="1">
        <v>0</v>
      </c>
      <c r="G226" s="1">
        <v>108477.3</v>
      </c>
      <c r="H226" s="1">
        <v>1</v>
      </c>
      <c r="I226" s="1">
        <v>0</v>
      </c>
      <c r="J226" s="1">
        <v>0</v>
      </c>
      <c r="K226" s="1">
        <v>0</v>
      </c>
      <c r="L226" s="1">
        <v>1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108479.3</v>
      </c>
      <c r="S226" s="1">
        <v>108477.3</v>
      </c>
      <c r="T226" s="1">
        <v>108477.3</v>
      </c>
      <c r="U226">
        <v>108477.3</v>
      </c>
    </row>
    <row r="227" spans="1:21" x14ac:dyDescent="0.25">
      <c r="A227" s="17" t="s">
        <v>419</v>
      </c>
      <c r="B227" t="s">
        <v>847</v>
      </c>
      <c r="C227" t="s">
        <v>1379</v>
      </c>
      <c r="D227" t="s">
        <v>1380</v>
      </c>
      <c r="E227" s="1">
        <v>0</v>
      </c>
      <c r="F227" s="1">
        <v>0</v>
      </c>
      <c r="G227" s="1">
        <v>2219.0500000000002</v>
      </c>
      <c r="H227" s="1">
        <v>1</v>
      </c>
      <c r="I227" s="1">
        <v>0</v>
      </c>
      <c r="J227" s="1">
        <v>0</v>
      </c>
      <c r="K227" s="1">
        <v>0</v>
      </c>
      <c r="L227" s="1">
        <v>1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2221.0500000000002</v>
      </c>
      <c r="S227" s="1">
        <v>2219.0500000000002</v>
      </c>
      <c r="T227" s="1">
        <v>2219.0500000000002</v>
      </c>
      <c r="U227">
        <v>2219.0500000000002</v>
      </c>
    </row>
    <row r="228" spans="1:21" x14ac:dyDescent="0.25">
      <c r="A228" s="17" t="s">
        <v>419</v>
      </c>
      <c r="B228" t="s">
        <v>847</v>
      </c>
      <c r="C228" t="s">
        <v>1381</v>
      </c>
      <c r="D228" t="s">
        <v>1382</v>
      </c>
      <c r="E228" s="1">
        <v>0</v>
      </c>
      <c r="F228" s="1">
        <v>0</v>
      </c>
      <c r="G228" s="1">
        <v>88843.71</v>
      </c>
      <c r="H228" s="1">
        <v>1</v>
      </c>
      <c r="I228" s="1">
        <v>0</v>
      </c>
      <c r="J228" s="1">
        <v>0</v>
      </c>
      <c r="K228" s="1">
        <v>0</v>
      </c>
      <c r="L228" s="1">
        <v>1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88845.71</v>
      </c>
      <c r="S228" s="1">
        <v>88843.71</v>
      </c>
      <c r="T228" s="1">
        <v>88843.71</v>
      </c>
      <c r="U228">
        <v>88843.71</v>
      </c>
    </row>
    <row r="229" spans="1:21" x14ac:dyDescent="0.25">
      <c r="A229" s="17" t="s">
        <v>419</v>
      </c>
      <c r="B229" t="s">
        <v>847</v>
      </c>
      <c r="C229" t="s">
        <v>1383</v>
      </c>
      <c r="D229" t="s">
        <v>1384</v>
      </c>
      <c r="E229" s="1">
        <v>0</v>
      </c>
      <c r="F229" s="1">
        <v>0</v>
      </c>
      <c r="G229" s="1">
        <v>46021.53</v>
      </c>
      <c r="H229" s="1">
        <v>1</v>
      </c>
      <c r="I229" s="1">
        <v>0</v>
      </c>
      <c r="J229" s="1">
        <v>0</v>
      </c>
      <c r="K229" s="1">
        <v>0</v>
      </c>
      <c r="L229" s="1">
        <v>1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46023.53</v>
      </c>
      <c r="S229" s="1">
        <v>46021.53</v>
      </c>
      <c r="T229" s="1">
        <v>46021.53</v>
      </c>
      <c r="U229">
        <v>46021.53</v>
      </c>
    </row>
    <row r="230" spans="1:21" x14ac:dyDescent="0.25">
      <c r="A230" s="17" t="s">
        <v>419</v>
      </c>
      <c r="B230" t="s">
        <v>847</v>
      </c>
      <c r="C230" t="s">
        <v>1385</v>
      </c>
      <c r="D230" t="s">
        <v>1386</v>
      </c>
      <c r="E230" s="1">
        <v>0</v>
      </c>
      <c r="F230" s="1">
        <v>0</v>
      </c>
      <c r="G230" s="1">
        <v>0</v>
      </c>
      <c r="H230" s="1">
        <v>573834.53</v>
      </c>
      <c r="I230" s="1">
        <v>0</v>
      </c>
      <c r="J230" s="1">
        <v>0</v>
      </c>
      <c r="K230" s="1">
        <v>0</v>
      </c>
      <c r="L230" s="1">
        <v>202010.68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775845.21</v>
      </c>
      <c r="S230" s="1">
        <v>0</v>
      </c>
      <c r="T230" s="1">
        <v>0</v>
      </c>
      <c r="U230">
        <v>0</v>
      </c>
    </row>
    <row r="231" spans="1:21" x14ac:dyDescent="0.25">
      <c r="A231" s="17" t="s">
        <v>419</v>
      </c>
      <c r="B231" t="s">
        <v>847</v>
      </c>
      <c r="C231" t="s">
        <v>1387</v>
      </c>
      <c r="D231" t="s">
        <v>1388</v>
      </c>
      <c r="E231" s="1">
        <v>0</v>
      </c>
      <c r="F231" s="1">
        <v>0</v>
      </c>
      <c r="G231" s="1">
        <v>0</v>
      </c>
      <c r="H231" s="1">
        <v>45541.51</v>
      </c>
      <c r="I231" s="1">
        <v>0</v>
      </c>
      <c r="J231" s="1">
        <v>0</v>
      </c>
      <c r="K231" s="1">
        <v>0</v>
      </c>
      <c r="L231" s="1">
        <v>24237.35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69778.86</v>
      </c>
      <c r="S231" s="1">
        <v>0</v>
      </c>
      <c r="T231" s="1">
        <v>0</v>
      </c>
      <c r="U231">
        <v>0</v>
      </c>
    </row>
    <row r="232" spans="1:21" x14ac:dyDescent="0.25">
      <c r="A232" s="17" t="s">
        <v>419</v>
      </c>
      <c r="B232" t="s">
        <v>847</v>
      </c>
      <c r="C232" t="s">
        <v>1389</v>
      </c>
      <c r="D232" t="s">
        <v>1390</v>
      </c>
      <c r="E232" s="1">
        <v>0</v>
      </c>
      <c r="F232" s="1">
        <v>0</v>
      </c>
      <c r="G232" s="1">
        <v>4402.6400000000003</v>
      </c>
      <c r="H232" s="1">
        <v>84520.65</v>
      </c>
      <c r="I232" s="1">
        <v>14225.03</v>
      </c>
      <c r="J232" s="1">
        <v>14225.03</v>
      </c>
      <c r="K232" s="1">
        <v>14225.03</v>
      </c>
      <c r="L232" s="1">
        <v>32334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121257.29</v>
      </c>
      <c r="S232" s="1">
        <v>18627.669999999998</v>
      </c>
      <c r="T232" s="1">
        <v>18627.669999999998</v>
      </c>
      <c r="U232">
        <v>18627.669999999998</v>
      </c>
    </row>
    <row r="233" spans="1:21" x14ac:dyDescent="0.25">
      <c r="A233" s="17" t="s">
        <v>415</v>
      </c>
      <c r="B233" t="s">
        <v>850</v>
      </c>
      <c r="C233" t="s">
        <v>1391</v>
      </c>
      <c r="D233" t="s">
        <v>1392</v>
      </c>
      <c r="E233" s="1">
        <v>0</v>
      </c>
      <c r="F233" s="1">
        <v>0</v>
      </c>
      <c r="G233" s="1">
        <v>0</v>
      </c>
      <c r="H233" s="1">
        <v>12221332</v>
      </c>
      <c r="I233" s="1">
        <v>12221332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12221332</v>
      </c>
      <c r="S233" s="1">
        <v>12221332</v>
      </c>
      <c r="T233" s="1">
        <v>0</v>
      </c>
      <c r="U233">
        <v>0</v>
      </c>
    </row>
    <row r="234" spans="1:21" x14ac:dyDescent="0.25">
      <c r="A234" s="17" t="s">
        <v>411</v>
      </c>
      <c r="B234" t="s">
        <v>853</v>
      </c>
      <c r="C234" t="s">
        <v>1393</v>
      </c>
      <c r="D234" t="s">
        <v>412</v>
      </c>
      <c r="E234" s="1">
        <v>0</v>
      </c>
      <c r="F234" s="1">
        <v>0</v>
      </c>
      <c r="G234" s="1">
        <v>0</v>
      </c>
      <c r="H234" s="1">
        <v>1139668</v>
      </c>
      <c r="I234" s="1">
        <v>0</v>
      </c>
      <c r="J234" s="1">
        <v>0</v>
      </c>
      <c r="K234" s="1">
        <v>0</v>
      </c>
      <c r="L234" s="1">
        <v>569835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1709503</v>
      </c>
      <c r="S234" s="1">
        <v>0</v>
      </c>
      <c r="T234" s="1">
        <v>0</v>
      </c>
      <c r="U234">
        <v>0</v>
      </c>
    </row>
    <row r="235" spans="1:21" x14ac:dyDescent="0.25">
      <c r="A235" s="17" t="s">
        <v>423</v>
      </c>
      <c r="B235" t="s">
        <v>854</v>
      </c>
      <c r="C235" t="s">
        <v>1394</v>
      </c>
      <c r="D235" t="s">
        <v>1395</v>
      </c>
      <c r="E235" s="1">
        <v>0</v>
      </c>
      <c r="F235" s="1">
        <v>0</v>
      </c>
      <c r="G235" s="1">
        <v>0</v>
      </c>
      <c r="H235" s="1">
        <v>282043</v>
      </c>
      <c r="I235" s="1">
        <v>282043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282043</v>
      </c>
      <c r="S235" s="1">
        <v>282043</v>
      </c>
      <c r="T235" s="1">
        <v>0</v>
      </c>
      <c r="U235">
        <v>0</v>
      </c>
    </row>
    <row r="236" spans="1:21" x14ac:dyDescent="0.25">
      <c r="A236" s="17" t="s">
        <v>480</v>
      </c>
      <c r="B236" t="s">
        <v>855</v>
      </c>
      <c r="C236" t="s">
        <v>1396</v>
      </c>
      <c r="D236" t="s">
        <v>1397</v>
      </c>
      <c r="E236" s="1">
        <v>0</v>
      </c>
      <c r="F236" s="1">
        <v>0</v>
      </c>
      <c r="G236" s="1">
        <v>34764.57</v>
      </c>
      <c r="H236" s="1">
        <v>1</v>
      </c>
      <c r="I236" s="1">
        <v>0</v>
      </c>
      <c r="J236" s="1">
        <v>0</v>
      </c>
      <c r="K236" s="1">
        <v>0</v>
      </c>
      <c r="L236" s="1">
        <v>1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34766.57</v>
      </c>
      <c r="S236" s="1">
        <v>34764.57</v>
      </c>
      <c r="T236" s="1">
        <v>34764.57</v>
      </c>
      <c r="U236">
        <v>34764.57</v>
      </c>
    </row>
    <row r="237" spans="1:21" x14ac:dyDescent="0.25">
      <c r="A237" s="17" t="s">
        <v>480</v>
      </c>
      <c r="B237" t="s">
        <v>855</v>
      </c>
      <c r="C237" t="s">
        <v>1398</v>
      </c>
      <c r="D237" t="s">
        <v>1399</v>
      </c>
      <c r="E237" s="1">
        <v>0</v>
      </c>
      <c r="F237" s="1">
        <v>0</v>
      </c>
      <c r="G237" s="1">
        <v>302095.34000000003</v>
      </c>
      <c r="H237" s="1">
        <v>1</v>
      </c>
      <c r="I237" s="1">
        <v>0</v>
      </c>
      <c r="J237" s="1">
        <v>0</v>
      </c>
      <c r="K237" s="1">
        <v>0</v>
      </c>
      <c r="L237" s="1">
        <v>1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302097.34000000003</v>
      </c>
      <c r="S237" s="1">
        <v>302095.34000000003</v>
      </c>
      <c r="T237" s="1">
        <v>302095.34000000003</v>
      </c>
      <c r="U237">
        <v>302095.34000000003</v>
      </c>
    </row>
    <row r="238" spans="1:21" x14ac:dyDescent="0.25">
      <c r="A238" s="17" t="s">
        <v>480</v>
      </c>
      <c r="B238" t="s">
        <v>855</v>
      </c>
      <c r="C238" t="s">
        <v>1400</v>
      </c>
      <c r="D238" t="s">
        <v>1401</v>
      </c>
      <c r="E238" s="1">
        <v>0</v>
      </c>
      <c r="F238" s="1">
        <v>0</v>
      </c>
      <c r="G238" s="1">
        <v>0</v>
      </c>
      <c r="H238" s="1">
        <v>1</v>
      </c>
      <c r="I238" s="1">
        <v>0</v>
      </c>
      <c r="J238" s="1">
        <v>0</v>
      </c>
      <c r="K238" s="1">
        <v>0</v>
      </c>
      <c r="L238" s="1">
        <v>1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2</v>
      </c>
      <c r="S238" s="1">
        <v>0</v>
      </c>
      <c r="T238" s="1">
        <v>0</v>
      </c>
      <c r="U238">
        <v>0</v>
      </c>
    </row>
    <row r="239" spans="1:21" x14ac:dyDescent="0.25">
      <c r="A239" s="17" t="s">
        <v>480</v>
      </c>
      <c r="B239" t="s">
        <v>855</v>
      </c>
      <c r="C239" t="s">
        <v>1402</v>
      </c>
      <c r="D239" t="s">
        <v>1403</v>
      </c>
      <c r="E239" s="1">
        <v>0</v>
      </c>
      <c r="F239" s="1">
        <v>0</v>
      </c>
      <c r="G239" s="1">
        <v>21599.19</v>
      </c>
      <c r="H239" s="1">
        <v>1</v>
      </c>
      <c r="I239" s="1">
        <v>0</v>
      </c>
      <c r="J239" s="1">
        <v>0</v>
      </c>
      <c r="K239" s="1">
        <v>0</v>
      </c>
      <c r="L239" s="1">
        <v>1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21601.19</v>
      </c>
      <c r="S239" s="1">
        <v>21599.19</v>
      </c>
      <c r="T239" s="1">
        <v>21599.19</v>
      </c>
      <c r="U239">
        <v>21599.19</v>
      </c>
    </row>
    <row r="240" spans="1:21" x14ac:dyDescent="0.25">
      <c r="A240" s="17" t="s">
        <v>480</v>
      </c>
      <c r="B240" t="s">
        <v>855</v>
      </c>
      <c r="C240" t="s">
        <v>1404</v>
      </c>
      <c r="D240" t="s">
        <v>1405</v>
      </c>
      <c r="E240" s="1">
        <v>0</v>
      </c>
      <c r="F240" s="1">
        <v>0</v>
      </c>
      <c r="G240" s="1">
        <v>56949.49</v>
      </c>
      <c r="H240" s="1">
        <v>1</v>
      </c>
      <c r="I240" s="1">
        <v>0</v>
      </c>
      <c r="J240" s="1">
        <v>0</v>
      </c>
      <c r="K240" s="1">
        <v>0</v>
      </c>
      <c r="L240" s="1">
        <v>1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56951.49</v>
      </c>
      <c r="S240" s="1">
        <v>56949.49</v>
      </c>
      <c r="T240" s="1">
        <v>56949.49</v>
      </c>
      <c r="U240">
        <v>56949.49</v>
      </c>
    </row>
    <row r="241" spans="1:21" x14ac:dyDescent="0.25">
      <c r="A241" s="17" t="s">
        <v>480</v>
      </c>
      <c r="B241" t="s">
        <v>855</v>
      </c>
      <c r="C241" t="s">
        <v>1406</v>
      </c>
      <c r="D241" t="s">
        <v>1407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10373.51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10373.51</v>
      </c>
      <c r="S241" s="1">
        <v>0</v>
      </c>
      <c r="T241" s="1">
        <v>0</v>
      </c>
      <c r="U241">
        <v>0</v>
      </c>
    </row>
    <row r="242" spans="1:21" x14ac:dyDescent="0.25">
      <c r="A242" s="17" t="s">
        <v>480</v>
      </c>
      <c r="B242" t="s">
        <v>855</v>
      </c>
      <c r="C242" t="s">
        <v>1408</v>
      </c>
      <c r="D242" t="s">
        <v>1409</v>
      </c>
      <c r="E242" s="1">
        <v>0</v>
      </c>
      <c r="F242" s="1">
        <v>0</v>
      </c>
      <c r="G242" s="1">
        <v>4096.8900000000003</v>
      </c>
      <c r="H242" s="1">
        <v>8000</v>
      </c>
      <c r="I242" s="1">
        <v>0</v>
      </c>
      <c r="J242" s="1">
        <v>0</v>
      </c>
      <c r="K242" s="1">
        <v>0</v>
      </c>
      <c r="L242" s="1">
        <v>9407.26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21504.15</v>
      </c>
      <c r="S242" s="1">
        <v>4096.8900000000003</v>
      </c>
      <c r="T242" s="1">
        <v>4096.8900000000003</v>
      </c>
      <c r="U242">
        <v>4096.8900000000003</v>
      </c>
    </row>
    <row r="243" spans="1:21" x14ac:dyDescent="0.25">
      <c r="A243" s="17" t="s">
        <v>476</v>
      </c>
      <c r="B243" t="s">
        <v>857</v>
      </c>
      <c r="C243" t="s">
        <v>1410</v>
      </c>
      <c r="D243" t="s">
        <v>1411</v>
      </c>
      <c r="E243" s="1">
        <v>0</v>
      </c>
      <c r="F243" s="1">
        <v>0</v>
      </c>
      <c r="G243" s="1">
        <v>471268.67</v>
      </c>
      <c r="H243" s="1">
        <v>1</v>
      </c>
      <c r="I243" s="1">
        <v>0</v>
      </c>
      <c r="J243" s="1">
        <v>0</v>
      </c>
      <c r="K243" s="1">
        <v>0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471270.67</v>
      </c>
      <c r="S243" s="1">
        <v>471268.67</v>
      </c>
      <c r="T243" s="1">
        <v>471268.67</v>
      </c>
      <c r="U243">
        <v>471268.67</v>
      </c>
    </row>
    <row r="244" spans="1:21" x14ac:dyDescent="0.25">
      <c r="A244" s="17" t="s">
        <v>476</v>
      </c>
      <c r="B244" t="s">
        <v>857</v>
      </c>
      <c r="C244" t="s">
        <v>1412</v>
      </c>
      <c r="D244" t="s">
        <v>1413</v>
      </c>
      <c r="E244" s="1">
        <v>0</v>
      </c>
      <c r="F244" s="1">
        <v>0</v>
      </c>
      <c r="G244" s="1">
        <v>18484.439999999999</v>
      </c>
      <c r="H244" s="1">
        <v>1</v>
      </c>
      <c r="I244" s="1">
        <v>0</v>
      </c>
      <c r="J244" s="1">
        <v>0</v>
      </c>
      <c r="K244" s="1">
        <v>0</v>
      </c>
      <c r="L244" s="1">
        <v>1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18486.439999999999</v>
      </c>
      <c r="S244" s="1">
        <v>18484.439999999999</v>
      </c>
      <c r="T244" s="1">
        <v>18484.439999999999</v>
      </c>
      <c r="U244">
        <v>18484.439999999999</v>
      </c>
    </row>
    <row r="245" spans="1:21" x14ac:dyDescent="0.25">
      <c r="A245" s="17" t="s">
        <v>476</v>
      </c>
      <c r="B245" t="s">
        <v>857</v>
      </c>
      <c r="C245" t="s">
        <v>1414</v>
      </c>
      <c r="D245" t="s">
        <v>1415</v>
      </c>
      <c r="E245" s="1">
        <v>0</v>
      </c>
      <c r="F245" s="1">
        <v>0</v>
      </c>
      <c r="G245" s="1">
        <v>1098455.01</v>
      </c>
      <c r="H245" s="1">
        <v>1</v>
      </c>
      <c r="I245" s="1">
        <v>0</v>
      </c>
      <c r="J245" s="1">
        <v>0</v>
      </c>
      <c r="K245" s="1">
        <v>0</v>
      </c>
      <c r="L245" s="1">
        <v>1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1098457.01</v>
      </c>
      <c r="S245" s="1">
        <v>1098455.01</v>
      </c>
      <c r="T245" s="1">
        <v>1098455.01</v>
      </c>
      <c r="U245">
        <v>1098455.01</v>
      </c>
    </row>
    <row r="246" spans="1:21" x14ac:dyDescent="0.25">
      <c r="A246" s="17" t="s">
        <v>476</v>
      </c>
      <c r="B246" t="s">
        <v>857</v>
      </c>
      <c r="C246" t="s">
        <v>1416</v>
      </c>
      <c r="D246" t="s">
        <v>1417</v>
      </c>
      <c r="E246" s="1">
        <v>0</v>
      </c>
      <c r="F246" s="1">
        <v>0</v>
      </c>
      <c r="G246" s="1">
        <v>7980.78</v>
      </c>
      <c r="H246" s="1">
        <v>1</v>
      </c>
      <c r="I246" s="1">
        <v>0</v>
      </c>
      <c r="J246" s="1">
        <v>0</v>
      </c>
      <c r="K246" s="1">
        <v>0</v>
      </c>
      <c r="L246" s="1">
        <v>1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7982.78</v>
      </c>
      <c r="S246" s="1">
        <v>7980.78</v>
      </c>
      <c r="T246" s="1">
        <v>7980.78</v>
      </c>
      <c r="U246">
        <v>7980.78</v>
      </c>
    </row>
    <row r="247" spans="1:21" x14ac:dyDescent="0.25">
      <c r="A247" s="17" t="s">
        <v>476</v>
      </c>
      <c r="B247" t="s">
        <v>857</v>
      </c>
      <c r="C247" t="s">
        <v>1418</v>
      </c>
      <c r="D247" t="s">
        <v>1419</v>
      </c>
      <c r="E247" s="1">
        <v>0</v>
      </c>
      <c r="F247" s="1">
        <v>0</v>
      </c>
      <c r="G247" s="1">
        <v>79768.350000000006</v>
      </c>
      <c r="H247" s="1">
        <v>1</v>
      </c>
      <c r="I247" s="1">
        <v>0</v>
      </c>
      <c r="J247" s="1">
        <v>0</v>
      </c>
      <c r="K247" s="1">
        <v>0</v>
      </c>
      <c r="L247" s="1">
        <v>1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79770.350000000006</v>
      </c>
      <c r="S247" s="1">
        <v>79768.350000000006</v>
      </c>
      <c r="T247" s="1">
        <v>79768.350000000006</v>
      </c>
      <c r="U247">
        <v>79768.350000000006</v>
      </c>
    </row>
    <row r="248" spans="1:21" x14ac:dyDescent="0.25">
      <c r="A248" s="17" t="s">
        <v>476</v>
      </c>
      <c r="B248" t="s">
        <v>857</v>
      </c>
      <c r="C248" t="s">
        <v>1420</v>
      </c>
      <c r="D248" t="s">
        <v>1421</v>
      </c>
      <c r="E248" s="1">
        <v>0</v>
      </c>
      <c r="F248" s="1">
        <v>0</v>
      </c>
      <c r="G248" s="1">
        <v>71030.09</v>
      </c>
      <c r="H248" s="1">
        <v>1</v>
      </c>
      <c r="I248" s="1">
        <v>0</v>
      </c>
      <c r="J248" s="1">
        <v>0</v>
      </c>
      <c r="K248" s="1">
        <v>0</v>
      </c>
      <c r="L248" s="1">
        <v>1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71032.09</v>
      </c>
      <c r="S248" s="1">
        <v>71030.09</v>
      </c>
      <c r="T248" s="1">
        <v>71030.09</v>
      </c>
      <c r="U248">
        <v>71030.09</v>
      </c>
    </row>
    <row r="249" spans="1:21" x14ac:dyDescent="0.25">
      <c r="A249" s="17" t="s">
        <v>476</v>
      </c>
      <c r="B249" t="s">
        <v>857</v>
      </c>
      <c r="C249" t="s">
        <v>1422</v>
      </c>
      <c r="D249" t="s">
        <v>1423</v>
      </c>
      <c r="E249" s="1">
        <v>0</v>
      </c>
      <c r="F249" s="1">
        <v>0</v>
      </c>
      <c r="G249" s="1">
        <v>474</v>
      </c>
      <c r="H249" s="1">
        <v>15000</v>
      </c>
      <c r="I249" s="1">
        <v>1729.41</v>
      </c>
      <c r="J249" s="1">
        <v>1729.41</v>
      </c>
      <c r="K249" s="1">
        <v>1729.41</v>
      </c>
      <c r="L249" s="1">
        <v>15000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30474</v>
      </c>
      <c r="S249" s="1">
        <v>2203.41</v>
      </c>
      <c r="T249" s="1">
        <v>2203.41</v>
      </c>
      <c r="U249">
        <v>2203.41</v>
      </c>
    </row>
    <row r="250" spans="1:21" x14ac:dyDescent="0.25">
      <c r="A250" s="17" t="s">
        <v>476</v>
      </c>
      <c r="B250" t="s">
        <v>857</v>
      </c>
      <c r="C250" t="s">
        <v>1424</v>
      </c>
      <c r="D250" t="s">
        <v>1425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3236.61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3236.61</v>
      </c>
      <c r="S250" s="1">
        <v>0</v>
      </c>
      <c r="T250" s="1">
        <v>0</v>
      </c>
      <c r="U250">
        <v>0</v>
      </c>
    </row>
    <row r="251" spans="1:21" x14ac:dyDescent="0.25">
      <c r="A251" s="17" t="s">
        <v>476</v>
      </c>
      <c r="B251" t="s">
        <v>857</v>
      </c>
      <c r="C251" t="s">
        <v>1426</v>
      </c>
      <c r="D251" t="s">
        <v>1427</v>
      </c>
      <c r="E251" s="1">
        <v>0</v>
      </c>
      <c r="F251" s="1">
        <v>0</v>
      </c>
      <c r="G251" s="1">
        <v>0</v>
      </c>
      <c r="H251" s="1">
        <v>7346.45</v>
      </c>
      <c r="I251" s="1">
        <v>4835.25</v>
      </c>
      <c r="J251" s="1">
        <v>4835.25</v>
      </c>
      <c r="K251" s="1">
        <v>4835.25</v>
      </c>
      <c r="L251" s="1">
        <v>11656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19002.45</v>
      </c>
      <c r="S251" s="1">
        <v>4835.25</v>
      </c>
      <c r="T251" s="1">
        <v>4835.25</v>
      </c>
      <c r="U251">
        <v>4835.25</v>
      </c>
    </row>
    <row r="252" spans="1:21" x14ac:dyDescent="0.25">
      <c r="A252" s="17" t="s">
        <v>476</v>
      </c>
      <c r="B252" t="s">
        <v>857</v>
      </c>
      <c r="C252" t="s">
        <v>1428</v>
      </c>
      <c r="D252" t="s">
        <v>1429</v>
      </c>
      <c r="E252" s="1">
        <v>0</v>
      </c>
      <c r="F252" s="1">
        <v>0</v>
      </c>
      <c r="G252" s="1">
        <v>127045.55</v>
      </c>
      <c r="H252" s="1">
        <v>1</v>
      </c>
      <c r="I252" s="1">
        <v>0</v>
      </c>
      <c r="J252" s="1">
        <v>0</v>
      </c>
      <c r="K252" s="1">
        <v>0</v>
      </c>
      <c r="L252" s="1">
        <v>1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127047.55</v>
      </c>
      <c r="S252" s="1">
        <v>127045.55</v>
      </c>
      <c r="T252" s="1">
        <v>127045.55</v>
      </c>
      <c r="U252">
        <v>127045.55</v>
      </c>
    </row>
    <row r="253" spans="1:21" x14ac:dyDescent="0.25">
      <c r="A253" s="17" t="s">
        <v>476</v>
      </c>
      <c r="B253" t="s">
        <v>857</v>
      </c>
      <c r="C253" t="s">
        <v>1430</v>
      </c>
      <c r="D253" t="s">
        <v>1431</v>
      </c>
      <c r="E253" s="1">
        <v>0</v>
      </c>
      <c r="F253" s="1">
        <v>0</v>
      </c>
      <c r="G253" s="1">
        <v>121304.96000000001</v>
      </c>
      <c r="H253" s="1">
        <v>1</v>
      </c>
      <c r="I253" s="1">
        <v>0</v>
      </c>
      <c r="J253" s="1">
        <v>0</v>
      </c>
      <c r="K253" s="1">
        <v>0</v>
      </c>
      <c r="L253" s="1">
        <v>0.99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121306.95</v>
      </c>
      <c r="S253" s="1">
        <v>121304.96000000001</v>
      </c>
      <c r="T253" s="1">
        <v>121304.96000000001</v>
      </c>
      <c r="U253">
        <v>121304.96000000001</v>
      </c>
    </row>
    <row r="254" spans="1:21" x14ac:dyDescent="0.25">
      <c r="A254" s="17" t="s">
        <v>437</v>
      </c>
      <c r="B254" t="s">
        <v>860</v>
      </c>
      <c r="C254" t="s">
        <v>1432</v>
      </c>
      <c r="D254" t="s">
        <v>1433</v>
      </c>
      <c r="E254" s="1">
        <v>0</v>
      </c>
      <c r="F254" s="1">
        <v>0</v>
      </c>
      <c r="G254" s="1">
        <v>14708.12</v>
      </c>
      <c r="H254" s="1">
        <v>3343359.74</v>
      </c>
      <c r="I254" s="1">
        <v>2119055.61</v>
      </c>
      <c r="J254" s="1">
        <v>2119055.61</v>
      </c>
      <c r="K254" s="1">
        <v>233792.78</v>
      </c>
      <c r="L254" s="1">
        <v>1702502.92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5060570.78</v>
      </c>
      <c r="S254" s="1">
        <v>2133763.73</v>
      </c>
      <c r="T254" s="1">
        <v>2133763.73</v>
      </c>
      <c r="U254">
        <v>248500.9</v>
      </c>
    </row>
    <row r="255" spans="1:21" x14ac:dyDescent="0.25">
      <c r="A255" s="17" t="s">
        <v>471</v>
      </c>
      <c r="B255" t="s">
        <v>651</v>
      </c>
      <c r="C255" t="s">
        <v>1434</v>
      </c>
      <c r="D255" t="s">
        <v>862</v>
      </c>
      <c r="E255" s="1">
        <v>0</v>
      </c>
      <c r="F255" s="1">
        <v>0</v>
      </c>
      <c r="G255" s="1">
        <v>337775.82</v>
      </c>
      <c r="H255" s="1">
        <v>1450000</v>
      </c>
      <c r="I255" s="1">
        <v>811079.27</v>
      </c>
      <c r="J255" s="1">
        <v>746737.73</v>
      </c>
      <c r="K255" s="1">
        <v>87031.65</v>
      </c>
      <c r="L255" s="1">
        <v>1824605</v>
      </c>
      <c r="M255" s="1">
        <v>48230.17</v>
      </c>
      <c r="N255" s="1">
        <v>48230.17</v>
      </c>
      <c r="O255" s="1">
        <v>0</v>
      </c>
      <c r="P255" s="1">
        <v>0</v>
      </c>
      <c r="Q255" s="1">
        <v>0</v>
      </c>
      <c r="R255" s="1">
        <v>3612380.82</v>
      </c>
      <c r="S255" s="1">
        <v>1197085.26</v>
      </c>
      <c r="T255" s="1">
        <v>1132743.72</v>
      </c>
      <c r="U255">
        <v>424807.47</v>
      </c>
    </row>
    <row r="256" spans="1:21" x14ac:dyDescent="0.25">
      <c r="A256" s="17" t="s">
        <v>471</v>
      </c>
      <c r="B256" t="s">
        <v>651</v>
      </c>
      <c r="C256" t="s">
        <v>1435</v>
      </c>
      <c r="D256" t="s">
        <v>1436</v>
      </c>
      <c r="E256" s="1">
        <v>0</v>
      </c>
      <c r="F256" s="1">
        <v>0</v>
      </c>
      <c r="G256" s="1">
        <v>0</v>
      </c>
      <c r="H256" s="1">
        <v>5000000</v>
      </c>
      <c r="I256" s="1">
        <v>5000000</v>
      </c>
      <c r="J256" s="1">
        <v>0</v>
      </c>
      <c r="K256" s="1">
        <v>0</v>
      </c>
      <c r="L256" s="1">
        <v>964546</v>
      </c>
      <c r="M256" s="1">
        <v>964546</v>
      </c>
      <c r="N256" s="1">
        <v>0</v>
      </c>
      <c r="O256" s="1">
        <v>0</v>
      </c>
      <c r="P256" s="1">
        <v>0</v>
      </c>
      <c r="Q256" s="1">
        <v>0</v>
      </c>
      <c r="R256" s="1">
        <v>5964546</v>
      </c>
      <c r="S256" s="1">
        <v>5964546</v>
      </c>
      <c r="T256" s="1">
        <v>0</v>
      </c>
      <c r="U256">
        <v>0</v>
      </c>
    </row>
    <row r="257" spans="1:21" x14ac:dyDescent="0.25">
      <c r="A257" s="17" t="s">
        <v>473</v>
      </c>
      <c r="B257" t="s">
        <v>1437</v>
      </c>
      <c r="C257" t="s">
        <v>1438</v>
      </c>
      <c r="D257" t="s">
        <v>1439</v>
      </c>
      <c r="E257" s="1">
        <v>0</v>
      </c>
      <c r="F257" s="1">
        <v>0</v>
      </c>
      <c r="G257" s="1">
        <v>0</v>
      </c>
      <c r="H257" s="1">
        <v>2394231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2394231</v>
      </c>
      <c r="S257" s="1">
        <v>0</v>
      </c>
      <c r="T257" s="1">
        <v>0</v>
      </c>
      <c r="U257">
        <v>0</v>
      </c>
    </row>
    <row r="258" spans="1:21" x14ac:dyDescent="0.25">
      <c r="A258" s="17" t="s">
        <v>374</v>
      </c>
      <c r="B258" t="s">
        <v>864</v>
      </c>
      <c r="C258" t="s">
        <v>1440</v>
      </c>
      <c r="D258" t="s">
        <v>1441</v>
      </c>
      <c r="E258" s="1">
        <v>0</v>
      </c>
      <c r="F258" s="1">
        <v>0</v>
      </c>
      <c r="G258" s="1">
        <v>882767.25</v>
      </c>
      <c r="H258" s="1">
        <v>2817232.75</v>
      </c>
      <c r="I258" s="1">
        <v>2817232.75</v>
      </c>
      <c r="J258" s="1">
        <v>2817232.75</v>
      </c>
      <c r="K258" s="1">
        <v>0</v>
      </c>
      <c r="L258" s="1">
        <v>1718485</v>
      </c>
      <c r="M258" s="1">
        <v>1718485</v>
      </c>
      <c r="N258" s="1">
        <v>1718485</v>
      </c>
      <c r="O258" s="1">
        <v>0</v>
      </c>
      <c r="P258" s="1">
        <v>0</v>
      </c>
      <c r="Q258" s="1">
        <v>0</v>
      </c>
      <c r="R258" s="1">
        <v>5418485</v>
      </c>
      <c r="S258" s="1">
        <v>5418485</v>
      </c>
      <c r="T258" s="1">
        <v>5418485</v>
      </c>
      <c r="U258">
        <v>882767.25</v>
      </c>
    </row>
    <row r="259" spans="1:21" x14ac:dyDescent="0.25">
      <c r="A259" s="17" t="s">
        <v>467</v>
      </c>
      <c r="B259" t="s">
        <v>870</v>
      </c>
      <c r="C259" t="s">
        <v>1442</v>
      </c>
      <c r="D259" t="s">
        <v>1443</v>
      </c>
      <c r="E259" s="1">
        <v>0</v>
      </c>
      <c r="F259" s="1">
        <v>0</v>
      </c>
      <c r="G259" s="1">
        <v>824139.21</v>
      </c>
      <c r="H259" s="1">
        <v>1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824140.21</v>
      </c>
      <c r="S259" s="1">
        <v>824139.21</v>
      </c>
      <c r="T259" s="1">
        <v>824139.21</v>
      </c>
      <c r="U259">
        <v>824139.21</v>
      </c>
    </row>
    <row r="260" spans="1:21" x14ac:dyDescent="0.25">
      <c r="A260" s="17" t="s">
        <v>467</v>
      </c>
      <c r="B260" t="s">
        <v>870</v>
      </c>
      <c r="C260" t="s">
        <v>1444</v>
      </c>
      <c r="D260" t="s">
        <v>1445</v>
      </c>
      <c r="E260" s="1">
        <v>0</v>
      </c>
      <c r="F260" s="1">
        <v>0</v>
      </c>
      <c r="G260" s="1">
        <v>50934.69</v>
      </c>
      <c r="H260" s="1">
        <v>1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50935.69</v>
      </c>
      <c r="S260" s="1">
        <v>50934.69</v>
      </c>
      <c r="T260" s="1">
        <v>50934.69</v>
      </c>
      <c r="U260">
        <v>50934.69</v>
      </c>
    </row>
    <row r="261" spans="1:21" x14ac:dyDescent="0.25">
      <c r="A261" s="17" t="s">
        <v>467</v>
      </c>
      <c r="B261" t="s">
        <v>870</v>
      </c>
      <c r="C261" t="s">
        <v>1446</v>
      </c>
      <c r="D261" t="s">
        <v>1447</v>
      </c>
      <c r="E261" s="1">
        <v>0</v>
      </c>
      <c r="F261" s="1">
        <v>0</v>
      </c>
      <c r="G261" s="1">
        <v>1322421.74</v>
      </c>
      <c r="H261" s="1">
        <v>1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1322422.74</v>
      </c>
      <c r="S261" s="1">
        <v>1322421.74</v>
      </c>
      <c r="T261" s="1">
        <v>1322421.74</v>
      </c>
      <c r="U261">
        <v>1322421.74</v>
      </c>
    </row>
    <row r="262" spans="1:21" x14ac:dyDescent="0.25">
      <c r="A262" s="17" t="s">
        <v>467</v>
      </c>
      <c r="B262" t="s">
        <v>870</v>
      </c>
      <c r="C262" t="s">
        <v>1448</v>
      </c>
      <c r="D262" t="s">
        <v>1449</v>
      </c>
      <c r="E262" s="1">
        <v>0</v>
      </c>
      <c r="F262" s="1">
        <v>0</v>
      </c>
      <c r="G262" s="1">
        <v>77836.37</v>
      </c>
      <c r="H262" s="1">
        <v>1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77837.37</v>
      </c>
      <c r="S262" s="1">
        <v>77836.37</v>
      </c>
      <c r="T262" s="1">
        <v>77836.37</v>
      </c>
      <c r="U262">
        <v>77836.37</v>
      </c>
    </row>
    <row r="263" spans="1:21" x14ac:dyDescent="0.25">
      <c r="A263" s="17" t="s">
        <v>467</v>
      </c>
      <c r="B263" t="s">
        <v>870</v>
      </c>
      <c r="C263" t="s">
        <v>1450</v>
      </c>
      <c r="D263" t="s">
        <v>1451</v>
      </c>
      <c r="E263" s="1">
        <v>0</v>
      </c>
      <c r="F263" s="1">
        <v>0</v>
      </c>
      <c r="G263" s="1">
        <v>202620.13</v>
      </c>
      <c r="H263" s="1">
        <v>1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202621.13</v>
      </c>
      <c r="S263" s="1">
        <v>202620.13</v>
      </c>
      <c r="T263" s="1">
        <v>202620.13</v>
      </c>
      <c r="U263">
        <v>202620.13</v>
      </c>
    </row>
    <row r="264" spans="1:21" x14ac:dyDescent="0.25">
      <c r="A264" s="17" t="s">
        <v>467</v>
      </c>
      <c r="B264" t="s">
        <v>870</v>
      </c>
      <c r="C264" t="s">
        <v>1452</v>
      </c>
      <c r="D264" t="s">
        <v>1453</v>
      </c>
      <c r="E264" s="1">
        <v>0</v>
      </c>
      <c r="F264" s="1">
        <v>0</v>
      </c>
      <c r="G264" s="1">
        <v>183869.62</v>
      </c>
      <c r="H264" s="1">
        <v>1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183870.62</v>
      </c>
      <c r="S264" s="1">
        <v>183869.62</v>
      </c>
      <c r="T264" s="1">
        <v>183869.62</v>
      </c>
      <c r="U264">
        <v>183869.62</v>
      </c>
    </row>
    <row r="265" spans="1:21" x14ac:dyDescent="0.25">
      <c r="A265" s="17" t="s">
        <v>467</v>
      </c>
      <c r="B265" t="s">
        <v>870</v>
      </c>
      <c r="C265" t="s">
        <v>1454</v>
      </c>
      <c r="D265" t="s">
        <v>1455</v>
      </c>
      <c r="E265" s="1">
        <v>0</v>
      </c>
      <c r="F265" s="1">
        <v>0</v>
      </c>
      <c r="G265" s="1">
        <v>375948.82</v>
      </c>
      <c r="H265" s="1">
        <v>1244051.18</v>
      </c>
      <c r="I265" s="1">
        <v>600000</v>
      </c>
      <c r="J265" s="1">
        <v>600000</v>
      </c>
      <c r="K265" s="1">
        <v>91818.65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1620000</v>
      </c>
      <c r="S265" s="1">
        <v>975948.82</v>
      </c>
      <c r="T265" s="1">
        <v>975948.82</v>
      </c>
      <c r="U265">
        <v>467767.47</v>
      </c>
    </row>
    <row r="266" spans="1:21" x14ac:dyDescent="0.25">
      <c r="A266" s="17" t="s">
        <v>407</v>
      </c>
      <c r="B266" t="s">
        <v>871</v>
      </c>
      <c r="C266" t="s">
        <v>1456</v>
      </c>
      <c r="D266" t="s">
        <v>1457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45000</v>
      </c>
      <c r="M266" s="1">
        <v>0</v>
      </c>
      <c r="N266" s="1">
        <v>0</v>
      </c>
      <c r="O266" s="1">
        <v>15000</v>
      </c>
      <c r="P266" s="1">
        <v>0</v>
      </c>
      <c r="Q266" s="1">
        <v>0</v>
      </c>
      <c r="R266" s="1">
        <v>60000</v>
      </c>
      <c r="S266" s="1">
        <v>0</v>
      </c>
      <c r="T266" s="1">
        <v>0</v>
      </c>
      <c r="U266">
        <v>0</v>
      </c>
    </row>
    <row r="267" spans="1:21" x14ac:dyDescent="0.25">
      <c r="A267" s="17" t="s">
        <v>407</v>
      </c>
      <c r="B267" t="s">
        <v>871</v>
      </c>
      <c r="C267" t="s">
        <v>1458</v>
      </c>
      <c r="D267" t="s">
        <v>1459</v>
      </c>
      <c r="E267" s="1">
        <v>0</v>
      </c>
      <c r="F267" s="1">
        <v>0</v>
      </c>
      <c r="G267" s="1">
        <v>71617.75</v>
      </c>
      <c r="H267" s="1">
        <v>414150.36</v>
      </c>
      <c r="I267" s="1">
        <v>413918.51</v>
      </c>
      <c r="J267" s="1">
        <v>413918.51</v>
      </c>
      <c r="K267" s="1">
        <v>218372.87</v>
      </c>
      <c r="L267" s="1">
        <v>243000</v>
      </c>
      <c r="M267" s="1">
        <v>242768.15</v>
      </c>
      <c r="N267" s="1">
        <v>242768.15</v>
      </c>
      <c r="O267" s="1">
        <v>243231.89</v>
      </c>
      <c r="P267" s="1">
        <v>242768.15</v>
      </c>
      <c r="Q267" s="1">
        <v>242768.15</v>
      </c>
      <c r="R267" s="1">
        <v>972000</v>
      </c>
      <c r="S267" s="1">
        <v>971072.56</v>
      </c>
      <c r="T267" s="1">
        <v>971072.56</v>
      </c>
      <c r="U267">
        <v>289990.62</v>
      </c>
    </row>
    <row r="268" spans="1:21" x14ac:dyDescent="0.25">
      <c r="A268" s="17" t="s">
        <v>407</v>
      </c>
      <c r="B268" t="s">
        <v>871</v>
      </c>
      <c r="C268" t="s">
        <v>1460</v>
      </c>
      <c r="D268" t="s">
        <v>1461</v>
      </c>
      <c r="E268" s="1">
        <v>0</v>
      </c>
      <c r="F268" s="1">
        <v>0</v>
      </c>
      <c r="G268" s="1">
        <v>49995.839999999997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49995.839999999997</v>
      </c>
      <c r="S268" s="1">
        <v>49995.839999999997</v>
      </c>
      <c r="T268" s="1">
        <v>49995.839999999997</v>
      </c>
      <c r="U268">
        <v>49995.839999999997</v>
      </c>
    </row>
    <row r="269" spans="1:21" x14ac:dyDescent="0.25">
      <c r="A269" s="17" t="s">
        <v>407</v>
      </c>
      <c r="B269" t="s">
        <v>871</v>
      </c>
      <c r="C269" t="s">
        <v>1462</v>
      </c>
      <c r="D269" t="s">
        <v>1463</v>
      </c>
      <c r="E269" s="1">
        <v>0</v>
      </c>
      <c r="F269" s="1">
        <v>0</v>
      </c>
      <c r="G269" s="1">
        <v>14141.74</v>
      </c>
      <c r="H269" s="1">
        <v>60500</v>
      </c>
      <c r="I269" s="1">
        <v>137.26</v>
      </c>
      <c r="J269" s="1">
        <v>137.26</v>
      </c>
      <c r="K269" s="1">
        <v>137.26</v>
      </c>
      <c r="L269" s="1">
        <v>106858.26</v>
      </c>
      <c r="M269" s="1">
        <v>0</v>
      </c>
      <c r="N269" s="1">
        <v>0</v>
      </c>
      <c r="O269" s="1">
        <v>60500</v>
      </c>
      <c r="P269" s="1">
        <v>0</v>
      </c>
      <c r="Q269" s="1">
        <v>0</v>
      </c>
      <c r="R269" s="1">
        <v>242000</v>
      </c>
      <c r="S269" s="1">
        <v>14279</v>
      </c>
      <c r="T269" s="1">
        <v>14279</v>
      </c>
      <c r="U269">
        <v>14279</v>
      </c>
    </row>
    <row r="270" spans="1:21" x14ac:dyDescent="0.25">
      <c r="A270" s="17" t="s">
        <v>407</v>
      </c>
      <c r="B270" t="s">
        <v>871</v>
      </c>
      <c r="C270" t="s">
        <v>1464</v>
      </c>
      <c r="D270" t="s">
        <v>1465</v>
      </c>
      <c r="E270" s="1">
        <v>0</v>
      </c>
      <c r="F270" s="1">
        <v>0</v>
      </c>
      <c r="G270" s="1">
        <v>74199.98</v>
      </c>
      <c r="H270" s="1">
        <v>70000</v>
      </c>
      <c r="I270" s="1">
        <v>45999.29</v>
      </c>
      <c r="J270" s="1">
        <v>45999.29</v>
      </c>
      <c r="K270" s="1">
        <v>0</v>
      </c>
      <c r="L270" s="1">
        <v>75000</v>
      </c>
      <c r="M270" s="1">
        <v>65932.33</v>
      </c>
      <c r="N270" s="1">
        <v>65932.33</v>
      </c>
      <c r="O270" s="1">
        <v>75000</v>
      </c>
      <c r="P270" s="1">
        <v>65932.33</v>
      </c>
      <c r="Q270" s="1">
        <v>65932.33</v>
      </c>
      <c r="R270" s="1">
        <v>294199.98</v>
      </c>
      <c r="S270" s="1">
        <v>252063.93</v>
      </c>
      <c r="T270" s="1">
        <v>252063.93</v>
      </c>
      <c r="U270">
        <v>74199.98</v>
      </c>
    </row>
    <row r="271" spans="1:21" x14ac:dyDescent="0.25">
      <c r="A271" s="17" t="s">
        <v>407</v>
      </c>
      <c r="B271" t="s">
        <v>871</v>
      </c>
      <c r="C271" t="s">
        <v>1466</v>
      </c>
      <c r="D271" t="s">
        <v>1467</v>
      </c>
      <c r="E271" s="1">
        <v>0</v>
      </c>
      <c r="F271" s="1">
        <v>0</v>
      </c>
      <c r="G271" s="1">
        <v>18089.5</v>
      </c>
      <c r="H271" s="1">
        <v>240748</v>
      </c>
      <c r="I271" s="1">
        <v>157605.53</v>
      </c>
      <c r="J271" s="1">
        <v>157605.53</v>
      </c>
      <c r="K271" s="1">
        <v>58143.53</v>
      </c>
      <c r="L271" s="1">
        <v>273756.5</v>
      </c>
      <c r="M271" s="1">
        <v>66308</v>
      </c>
      <c r="N271" s="1">
        <v>66308</v>
      </c>
      <c r="O271" s="1">
        <v>241846</v>
      </c>
      <c r="P271" s="1">
        <v>38222.69</v>
      </c>
      <c r="Q271" s="1">
        <v>38222.69</v>
      </c>
      <c r="R271" s="1">
        <v>774440</v>
      </c>
      <c r="S271" s="1">
        <v>280225.71999999997</v>
      </c>
      <c r="T271" s="1">
        <v>280225.71999999997</v>
      </c>
      <c r="U271">
        <v>76233.03</v>
      </c>
    </row>
    <row r="272" spans="1:21" x14ac:dyDescent="0.25">
      <c r="A272" s="17" t="s">
        <v>370</v>
      </c>
      <c r="B272" t="s">
        <v>874</v>
      </c>
      <c r="C272" t="s">
        <v>1468</v>
      </c>
      <c r="D272" t="s">
        <v>1469</v>
      </c>
      <c r="E272" s="1">
        <v>0</v>
      </c>
      <c r="F272" s="1">
        <v>0</v>
      </c>
      <c r="G272" s="1">
        <v>0</v>
      </c>
      <c r="H272" s="1">
        <v>128640</v>
      </c>
      <c r="I272" s="1">
        <v>128640</v>
      </c>
      <c r="J272" s="1">
        <v>3600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128640</v>
      </c>
      <c r="S272" s="1">
        <v>128640</v>
      </c>
      <c r="T272" s="1">
        <v>3600</v>
      </c>
      <c r="U272">
        <v>0</v>
      </c>
    </row>
    <row r="273" spans="1:21" x14ac:dyDescent="0.25">
      <c r="A273" s="17" t="s">
        <v>362</v>
      </c>
      <c r="B273" t="s">
        <v>877</v>
      </c>
      <c r="C273" t="s">
        <v>1470</v>
      </c>
      <c r="D273" t="s">
        <v>1471</v>
      </c>
      <c r="E273" s="1">
        <v>0</v>
      </c>
      <c r="F273" s="1">
        <v>0</v>
      </c>
      <c r="G273" s="1">
        <v>47371.44</v>
      </c>
      <c r="H273" s="1">
        <v>1536778.56</v>
      </c>
      <c r="I273" s="1">
        <v>1536778.56</v>
      </c>
      <c r="J273" s="1">
        <v>1536778.56</v>
      </c>
      <c r="K273" s="1">
        <v>529618.69999999995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1584150</v>
      </c>
      <c r="S273" s="1">
        <v>1584150</v>
      </c>
      <c r="T273" s="1">
        <v>1584150</v>
      </c>
      <c r="U273">
        <v>576990.14</v>
      </c>
    </row>
    <row r="274" spans="1:21" x14ac:dyDescent="0.25">
      <c r="A274" s="17" t="s">
        <v>362</v>
      </c>
      <c r="B274" t="s">
        <v>877</v>
      </c>
      <c r="C274" t="s">
        <v>1472</v>
      </c>
      <c r="D274" t="s">
        <v>1473</v>
      </c>
      <c r="E274" s="1">
        <v>0</v>
      </c>
      <c r="F274" s="1">
        <v>0</v>
      </c>
      <c r="G274" s="1">
        <v>0</v>
      </c>
      <c r="H274" s="1">
        <v>904722.57</v>
      </c>
      <c r="I274" s="1">
        <v>904722.57</v>
      </c>
      <c r="J274" s="1">
        <v>904722.57</v>
      </c>
      <c r="K274" s="1">
        <v>904722.57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904722.57</v>
      </c>
      <c r="S274" s="1">
        <v>904722.57</v>
      </c>
      <c r="T274" s="1">
        <v>904722.57</v>
      </c>
      <c r="U274">
        <v>904722.57</v>
      </c>
    </row>
    <row r="275" spans="1:21" x14ac:dyDescent="0.25">
      <c r="A275" s="17" t="s">
        <v>366</v>
      </c>
      <c r="B275" t="s">
        <v>880</v>
      </c>
      <c r="C275" t="s">
        <v>1474</v>
      </c>
      <c r="D275" t="s">
        <v>1070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16429.41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16429.41</v>
      </c>
      <c r="S275" s="1">
        <v>0</v>
      </c>
      <c r="T275" s="1">
        <v>0</v>
      </c>
      <c r="U275">
        <v>0</v>
      </c>
    </row>
    <row r="276" spans="1:21" x14ac:dyDescent="0.25">
      <c r="A276" s="17" t="s">
        <v>366</v>
      </c>
      <c r="B276" t="s">
        <v>880</v>
      </c>
      <c r="C276" t="s">
        <v>1475</v>
      </c>
      <c r="D276" t="s">
        <v>1074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6058.66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6058.66</v>
      </c>
      <c r="S276" s="1">
        <v>0</v>
      </c>
      <c r="T276" s="1">
        <v>0</v>
      </c>
      <c r="U276">
        <v>0</v>
      </c>
    </row>
    <row r="277" spans="1:21" x14ac:dyDescent="0.25">
      <c r="A277" s="17" t="s">
        <v>366</v>
      </c>
      <c r="B277" t="s">
        <v>880</v>
      </c>
      <c r="C277" t="s">
        <v>1476</v>
      </c>
      <c r="D277" t="s">
        <v>882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1330560</v>
      </c>
      <c r="M277" s="1">
        <v>1330560</v>
      </c>
      <c r="N277" s="1">
        <v>1250649.3999999999</v>
      </c>
      <c r="O277" s="1">
        <v>0</v>
      </c>
      <c r="P277" s="1">
        <v>0</v>
      </c>
      <c r="Q277" s="1">
        <v>0</v>
      </c>
      <c r="R277" s="1">
        <v>1330560</v>
      </c>
      <c r="S277" s="1">
        <v>1330560</v>
      </c>
      <c r="T277" s="1">
        <v>1250649.3999999999</v>
      </c>
      <c r="U277">
        <v>0</v>
      </c>
    </row>
    <row r="278" spans="1:21" x14ac:dyDescent="0.25">
      <c r="A278" s="17" t="s">
        <v>399</v>
      </c>
      <c r="B278" t="s">
        <v>883</v>
      </c>
      <c r="C278" t="s">
        <v>1477</v>
      </c>
      <c r="D278" t="s">
        <v>1478</v>
      </c>
      <c r="E278" s="1">
        <v>0</v>
      </c>
      <c r="F278" s="1">
        <v>0</v>
      </c>
      <c r="G278" s="1">
        <v>42928.19</v>
      </c>
      <c r="H278" s="1">
        <v>76758.19</v>
      </c>
      <c r="I278" s="1">
        <v>29087.56</v>
      </c>
      <c r="J278" s="1">
        <v>29087.56</v>
      </c>
      <c r="K278" s="1">
        <v>29087.56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119686.38</v>
      </c>
      <c r="S278" s="1">
        <v>72015.75</v>
      </c>
      <c r="T278" s="1">
        <v>72015.75</v>
      </c>
      <c r="U278">
        <v>72015.75</v>
      </c>
    </row>
    <row r="279" spans="1:21" x14ac:dyDescent="0.25">
      <c r="A279" s="17" t="s">
        <v>399</v>
      </c>
      <c r="B279" t="s">
        <v>883</v>
      </c>
      <c r="C279" t="s">
        <v>1479</v>
      </c>
      <c r="D279" t="s">
        <v>1480</v>
      </c>
      <c r="E279" s="1">
        <v>0</v>
      </c>
      <c r="F279" s="1">
        <v>0</v>
      </c>
      <c r="G279" s="1">
        <v>17227.310000000001</v>
      </c>
      <c r="H279" s="1">
        <v>77772.69</v>
      </c>
      <c r="I279" s="1">
        <v>52030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95000</v>
      </c>
      <c r="S279" s="1">
        <v>69257.31</v>
      </c>
      <c r="T279" s="1">
        <v>17227.310000000001</v>
      </c>
      <c r="U279">
        <v>17227.310000000001</v>
      </c>
    </row>
    <row r="280" spans="1:21" x14ac:dyDescent="0.25">
      <c r="A280" s="17" t="s">
        <v>152</v>
      </c>
      <c r="B280" t="s">
        <v>886</v>
      </c>
      <c r="C280" t="s">
        <v>1481</v>
      </c>
      <c r="D280" t="s">
        <v>888</v>
      </c>
      <c r="E280" s="1">
        <v>0</v>
      </c>
      <c r="F280" s="1">
        <v>0</v>
      </c>
      <c r="G280" s="1">
        <v>0</v>
      </c>
      <c r="H280" s="1">
        <v>60000</v>
      </c>
      <c r="I280" s="1">
        <v>0</v>
      </c>
      <c r="J280" s="1">
        <v>0</v>
      </c>
      <c r="K280" s="1">
        <v>0</v>
      </c>
      <c r="L280" s="1">
        <v>70000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130000</v>
      </c>
      <c r="S280" s="1">
        <v>0</v>
      </c>
      <c r="T280" s="1">
        <v>0</v>
      </c>
      <c r="U280">
        <v>0</v>
      </c>
    </row>
    <row r="281" spans="1:21" x14ac:dyDescent="0.25">
      <c r="A281" s="17" t="s">
        <v>154</v>
      </c>
      <c r="B281" t="s">
        <v>889</v>
      </c>
      <c r="C281" t="s">
        <v>1481</v>
      </c>
      <c r="D281" t="s">
        <v>888</v>
      </c>
      <c r="E281" s="1">
        <v>0</v>
      </c>
      <c r="F281" s="1">
        <v>0</v>
      </c>
      <c r="G281" s="1">
        <v>0</v>
      </c>
      <c r="H281" s="1">
        <v>315000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315000</v>
      </c>
      <c r="S281" s="1">
        <v>0</v>
      </c>
      <c r="T281" s="1">
        <v>0</v>
      </c>
      <c r="U281">
        <v>0</v>
      </c>
    </row>
    <row r="282" spans="1:21" x14ac:dyDescent="0.25">
      <c r="A282" s="17" t="s">
        <v>156</v>
      </c>
      <c r="B282" t="s">
        <v>890</v>
      </c>
      <c r="C282" t="s">
        <v>1481</v>
      </c>
      <c r="D282" t="s">
        <v>888</v>
      </c>
      <c r="E282" s="1">
        <v>0</v>
      </c>
      <c r="F282" s="1">
        <v>0</v>
      </c>
      <c r="G282" s="1">
        <v>0</v>
      </c>
      <c r="H282" s="1">
        <v>175000</v>
      </c>
      <c r="I282" s="1">
        <v>0</v>
      </c>
      <c r="J282" s="1">
        <v>0</v>
      </c>
      <c r="K282" s="1">
        <v>0</v>
      </c>
      <c r="L282" s="1">
        <v>95000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270000</v>
      </c>
      <c r="S282" s="1">
        <v>0</v>
      </c>
      <c r="T282" s="1">
        <v>0</v>
      </c>
      <c r="U282">
        <v>0</v>
      </c>
    </row>
    <row r="283" spans="1:21" x14ac:dyDescent="0.25">
      <c r="A283" s="17" t="s">
        <v>158</v>
      </c>
      <c r="B283" t="s">
        <v>891</v>
      </c>
      <c r="C283" t="s">
        <v>1481</v>
      </c>
      <c r="D283" t="s">
        <v>888</v>
      </c>
      <c r="E283" s="1">
        <v>0</v>
      </c>
      <c r="F283" s="1">
        <v>0</v>
      </c>
      <c r="G283" s="1">
        <v>0</v>
      </c>
      <c r="H283" s="1">
        <v>205000</v>
      </c>
      <c r="I283" s="1">
        <v>0</v>
      </c>
      <c r="J283" s="1">
        <v>0</v>
      </c>
      <c r="K283" s="1">
        <v>0</v>
      </c>
      <c r="L283" s="1">
        <v>72000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277000</v>
      </c>
      <c r="S283" s="1">
        <v>0</v>
      </c>
      <c r="T283" s="1">
        <v>0</v>
      </c>
      <c r="U283">
        <v>0</v>
      </c>
    </row>
    <row r="284" spans="1:21" x14ac:dyDescent="0.25">
      <c r="A284" s="17" t="s">
        <v>160</v>
      </c>
      <c r="B284" t="s">
        <v>892</v>
      </c>
      <c r="C284" t="s">
        <v>1481</v>
      </c>
      <c r="D284" t="s">
        <v>888</v>
      </c>
      <c r="E284" s="1">
        <v>0</v>
      </c>
      <c r="F284" s="1">
        <v>0</v>
      </c>
      <c r="G284" s="1">
        <v>0</v>
      </c>
      <c r="H284" s="1">
        <v>100000</v>
      </c>
      <c r="I284" s="1">
        <v>0</v>
      </c>
      <c r="J284" s="1">
        <v>0</v>
      </c>
      <c r="K284" s="1">
        <v>0</v>
      </c>
      <c r="L284" s="1">
        <v>390250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490250</v>
      </c>
      <c r="S284" s="1">
        <v>0</v>
      </c>
      <c r="T284" s="1">
        <v>0</v>
      </c>
      <c r="U284">
        <v>0</v>
      </c>
    </row>
    <row r="285" spans="1:21" x14ac:dyDescent="0.25">
      <c r="A285" s="17" t="s">
        <v>162</v>
      </c>
      <c r="B285" t="s">
        <v>893</v>
      </c>
      <c r="C285" t="s">
        <v>1482</v>
      </c>
      <c r="D285" t="s">
        <v>895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15000</v>
      </c>
      <c r="M285" s="1">
        <v>0</v>
      </c>
      <c r="N285" s="1">
        <v>0</v>
      </c>
      <c r="O285" s="1">
        <v>45282</v>
      </c>
      <c r="P285" s="1">
        <v>0</v>
      </c>
      <c r="Q285" s="1">
        <v>0</v>
      </c>
      <c r="R285" s="1">
        <v>60282</v>
      </c>
      <c r="S285" s="1">
        <v>0</v>
      </c>
      <c r="T285" s="1">
        <v>0</v>
      </c>
      <c r="U285">
        <v>0</v>
      </c>
    </row>
    <row r="286" spans="1:21" x14ac:dyDescent="0.25">
      <c r="A286" s="17" t="s">
        <v>162</v>
      </c>
      <c r="B286" t="s">
        <v>893</v>
      </c>
      <c r="C286" t="s">
        <v>1483</v>
      </c>
      <c r="D286" t="s">
        <v>895</v>
      </c>
      <c r="E286" s="1">
        <v>0</v>
      </c>
      <c r="F286" s="1">
        <v>0</v>
      </c>
      <c r="G286" s="1">
        <v>57314.98</v>
      </c>
      <c r="H286" s="1">
        <v>188957</v>
      </c>
      <c r="I286" s="1">
        <v>188956.58</v>
      </c>
      <c r="J286" s="1">
        <v>188956.58</v>
      </c>
      <c r="K286" s="1">
        <v>27039.79</v>
      </c>
      <c r="L286" s="1">
        <v>254101</v>
      </c>
      <c r="M286" s="1">
        <v>254100.65</v>
      </c>
      <c r="N286" s="1">
        <v>0</v>
      </c>
      <c r="O286" s="1">
        <v>44345.02</v>
      </c>
      <c r="P286" s="1">
        <v>0</v>
      </c>
      <c r="Q286" s="1">
        <v>0</v>
      </c>
      <c r="R286" s="1">
        <v>544718</v>
      </c>
      <c r="S286" s="1">
        <v>500372.21</v>
      </c>
      <c r="T286" s="1">
        <v>246271.56</v>
      </c>
      <c r="U286">
        <v>84354.77</v>
      </c>
    </row>
    <row r="287" spans="1:21" x14ac:dyDescent="0.25">
      <c r="A287" s="17" t="s">
        <v>164</v>
      </c>
      <c r="B287" t="s">
        <v>896</v>
      </c>
      <c r="C287" t="s">
        <v>1483</v>
      </c>
      <c r="D287" t="s">
        <v>895</v>
      </c>
      <c r="E287" s="1">
        <v>0</v>
      </c>
      <c r="F287" s="1">
        <v>0</v>
      </c>
      <c r="G287" s="1">
        <v>0</v>
      </c>
      <c r="H287" s="1">
        <v>302500</v>
      </c>
      <c r="I287" s="1">
        <v>0</v>
      </c>
      <c r="J287" s="1">
        <v>0</v>
      </c>
      <c r="K287" s="1">
        <v>0</v>
      </c>
      <c r="L287" s="1">
        <v>363000</v>
      </c>
      <c r="M287" s="1">
        <v>0</v>
      </c>
      <c r="N287" s="1">
        <v>0</v>
      </c>
      <c r="O287" s="1">
        <v>7500</v>
      </c>
      <c r="P287" s="1">
        <v>0</v>
      </c>
      <c r="Q287" s="1">
        <v>0</v>
      </c>
      <c r="R287" s="1">
        <v>673000</v>
      </c>
      <c r="S287" s="1">
        <v>0</v>
      </c>
      <c r="T287" s="1">
        <v>0</v>
      </c>
      <c r="U287">
        <v>0</v>
      </c>
    </row>
    <row r="288" spans="1:21" x14ac:dyDescent="0.25">
      <c r="A288" s="17" t="s">
        <v>166</v>
      </c>
      <c r="B288" t="s">
        <v>897</v>
      </c>
      <c r="C288" t="s">
        <v>1483</v>
      </c>
      <c r="D288" t="s">
        <v>895</v>
      </c>
      <c r="E288" s="1">
        <v>0</v>
      </c>
      <c r="F288" s="1">
        <v>0</v>
      </c>
      <c r="G288" s="1">
        <v>0</v>
      </c>
      <c r="H288" s="1">
        <v>920000</v>
      </c>
      <c r="I288" s="1">
        <v>840220.27</v>
      </c>
      <c r="J288" s="1">
        <v>378875.87</v>
      </c>
      <c r="K288" s="1">
        <v>311207.96999999997</v>
      </c>
      <c r="L288" s="1">
        <v>490000</v>
      </c>
      <c r="M288" s="1">
        <v>455347.72</v>
      </c>
      <c r="N288" s="1">
        <v>23244.34</v>
      </c>
      <c r="O288" s="1">
        <v>95000</v>
      </c>
      <c r="P288" s="1">
        <v>84966.79</v>
      </c>
      <c r="Q288" s="1">
        <v>0</v>
      </c>
      <c r="R288" s="1">
        <v>1505000</v>
      </c>
      <c r="S288" s="1">
        <v>1380534.78</v>
      </c>
      <c r="T288" s="1">
        <v>402120.21</v>
      </c>
      <c r="U288">
        <v>311207.96999999997</v>
      </c>
    </row>
    <row r="289" spans="1:21" x14ac:dyDescent="0.25">
      <c r="A289" s="17" t="s">
        <v>168</v>
      </c>
      <c r="B289" t="s">
        <v>898</v>
      </c>
      <c r="C289" t="s">
        <v>1483</v>
      </c>
      <c r="D289" t="s">
        <v>895</v>
      </c>
      <c r="E289" s="1">
        <v>0</v>
      </c>
      <c r="F289" s="1">
        <v>0</v>
      </c>
      <c r="G289" s="1">
        <v>0</v>
      </c>
      <c r="H289" s="1">
        <v>560000</v>
      </c>
      <c r="I289" s="1">
        <v>481922.29</v>
      </c>
      <c r="J289" s="1">
        <v>481922.29</v>
      </c>
      <c r="K289" s="1">
        <v>0</v>
      </c>
      <c r="L289" s="1">
        <v>440000</v>
      </c>
      <c r="M289" s="1">
        <v>253544.3</v>
      </c>
      <c r="N289" s="1">
        <v>253544.3</v>
      </c>
      <c r="O289" s="1">
        <v>452000</v>
      </c>
      <c r="P289" s="1">
        <v>0</v>
      </c>
      <c r="Q289" s="1">
        <v>0</v>
      </c>
      <c r="R289" s="1">
        <v>1452000</v>
      </c>
      <c r="S289" s="1">
        <v>735466.59</v>
      </c>
      <c r="T289" s="1">
        <v>735466.59</v>
      </c>
      <c r="U289">
        <v>0</v>
      </c>
    </row>
    <row r="290" spans="1:21" x14ac:dyDescent="0.25">
      <c r="A290" s="17" t="s">
        <v>176</v>
      </c>
      <c r="B290" t="s">
        <v>899</v>
      </c>
      <c r="C290" t="s">
        <v>1483</v>
      </c>
      <c r="D290" t="s">
        <v>895</v>
      </c>
      <c r="E290" s="1">
        <v>0</v>
      </c>
      <c r="F290" s="1">
        <v>0</v>
      </c>
      <c r="G290" s="1">
        <v>0</v>
      </c>
      <c r="H290" s="1">
        <v>0.01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0.01</v>
      </c>
      <c r="S290" s="1">
        <v>0</v>
      </c>
      <c r="T290" s="1">
        <v>0</v>
      </c>
      <c r="U290">
        <v>0</v>
      </c>
    </row>
    <row r="291" spans="1:21" x14ac:dyDescent="0.25">
      <c r="A291" s="17" t="s">
        <v>178</v>
      </c>
      <c r="B291" t="s">
        <v>900</v>
      </c>
      <c r="C291" t="s">
        <v>1483</v>
      </c>
      <c r="D291" t="s">
        <v>895</v>
      </c>
      <c r="E291" s="1">
        <v>0</v>
      </c>
      <c r="F291" s="1">
        <v>0</v>
      </c>
      <c r="G291" s="1">
        <v>49296.63</v>
      </c>
      <c r="H291" s="1">
        <v>495203.37</v>
      </c>
      <c r="I291" s="1">
        <v>412520.25</v>
      </c>
      <c r="J291" s="1">
        <v>412520.25</v>
      </c>
      <c r="K291" s="1">
        <v>300344.69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544500</v>
      </c>
      <c r="S291" s="1">
        <v>461816.88</v>
      </c>
      <c r="T291" s="1">
        <v>461816.88</v>
      </c>
      <c r="U291">
        <v>349641.32</v>
      </c>
    </row>
    <row r="292" spans="1:21" x14ac:dyDescent="0.25">
      <c r="A292" s="17" t="s">
        <v>180</v>
      </c>
      <c r="B292" t="s">
        <v>901</v>
      </c>
      <c r="C292" t="s">
        <v>1483</v>
      </c>
      <c r="D292" t="s">
        <v>895</v>
      </c>
      <c r="E292" s="1">
        <v>0</v>
      </c>
      <c r="F292" s="1">
        <v>0</v>
      </c>
      <c r="G292" s="1">
        <v>152314.76999999999</v>
      </c>
      <c r="H292" s="1">
        <v>784927.03</v>
      </c>
      <c r="I292" s="1">
        <v>784519.92</v>
      </c>
      <c r="J292" s="1">
        <v>784519.91</v>
      </c>
      <c r="K292" s="1">
        <v>647060.38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937241.8</v>
      </c>
      <c r="S292" s="1">
        <v>936834.69</v>
      </c>
      <c r="T292" s="1">
        <v>936834.68</v>
      </c>
      <c r="U292">
        <v>799375.15</v>
      </c>
    </row>
    <row r="293" spans="1:21" x14ac:dyDescent="0.25">
      <c r="A293" s="17" t="s">
        <v>182</v>
      </c>
      <c r="B293" t="s">
        <v>902</v>
      </c>
      <c r="C293" t="s">
        <v>1484</v>
      </c>
      <c r="D293" t="s">
        <v>1485</v>
      </c>
      <c r="E293" s="1">
        <v>0</v>
      </c>
      <c r="F293" s="1">
        <v>0</v>
      </c>
      <c r="G293" s="1">
        <v>0</v>
      </c>
      <c r="H293" s="1">
        <v>1130146</v>
      </c>
      <c r="I293" s="1">
        <v>1125227.3999999999</v>
      </c>
      <c r="J293" s="1">
        <v>1125227.3999999999</v>
      </c>
      <c r="K293" s="1">
        <v>929887.92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1130146</v>
      </c>
      <c r="S293" s="1">
        <v>1125227.3999999999</v>
      </c>
      <c r="T293" s="1">
        <v>1125227.3999999999</v>
      </c>
      <c r="U293">
        <v>929887.92</v>
      </c>
    </row>
    <row r="294" spans="1:21" x14ac:dyDescent="0.25">
      <c r="A294" s="17" t="s">
        <v>593</v>
      </c>
      <c r="B294" t="s">
        <v>904</v>
      </c>
      <c r="C294" t="s">
        <v>1486</v>
      </c>
      <c r="D294" t="s">
        <v>1487</v>
      </c>
      <c r="E294" s="1">
        <v>0</v>
      </c>
      <c r="F294" s="1">
        <v>0</v>
      </c>
      <c r="G294" s="1">
        <v>0</v>
      </c>
      <c r="H294" s="1">
        <v>14000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14000</v>
      </c>
      <c r="S294" s="1">
        <v>0</v>
      </c>
      <c r="T294" s="1">
        <v>0</v>
      </c>
      <c r="U294">
        <v>0</v>
      </c>
    </row>
    <row r="295" spans="1:21" x14ac:dyDescent="0.25">
      <c r="A295" s="17" t="s">
        <v>593</v>
      </c>
      <c r="B295" t="s">
        <v>904</v>
      </c>
      <c r="C295" t="s">
        <v>1488</v>
      </c>
      <c r="D295" t="s">
        <v>1489</v>
      </c>
      <c r="E295" s="1">
        <v>0</v>
      </c>
      <c r="F295" s="1">
        <v>0</v>
      </c>
      <c r="G295" s="1">
        <v>90299.09</v>
      </c>
      <c r="H295" s="1">
        <v>250599.79</v>
      </c>
      <c r="I295" s="1">
        <v>246355.33</v>
      </c>
      <c r="J295" s="1">
        <v>246355.33</v>
      </c>
      <c r="K295" s="1">
        <v>26879.1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340898.88</v>
      </c>
      <c r="S295" s="1">
        <v>336654.42</v>
      </c>
      <c r="T295" s="1">
        <v>336654.42</v>
      </c>
      <c r="U295">
        <v>117178.19</v>
      </c>
    </row>
    <row r="296" spans="1:21" x14ac:dyDescent="0.25">
      <c r="A296" s="17" t="s">
        <v>597</v>
      </c>
      <c r="B296" t="s">
        <v>906</v>
      </c>
      <c r="C296" t="s">
        <v>1490</v>
      </c>
      <c r="D296" t="s">
        <v>1491</v>
      </c>
      <c r="E296" s="1">
        <v>0</v>
      </c>
      <c r="F296" s="1">
        <v>0</v>
      </c>
      <c r="G296" s="1">
        <v>0</v>
      </c>
      <c r="H296" s="1">
        <v>724650.04</v>
      </c>
      <c r="I296" s="1">
        <v>669610.04</v>
      </c>
      <c r="J296" s="1">
        <v>651620.17000000004</v>
      </c>
      <c r="K296" s="1">
        <v>210138.93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724650.04</v>
      </c>
      <c r="S296" s="1">
        <v>669610.04</v>
      </c>
      <c r="T296" s="1">
        <v>651620.17000000004</v>
      </c>
      <c r="U296">
        <v>210138.93</v>
      </c>
    </row>
    <row r="297" spans="1:21" x14ac:dyDescent="0.25">
      <c r="A297" s="17" t="s">
        <v>601</v>
      </c>
      <c r="B297" t="s">
        <v>909</v>
      </c>
      <c r="C297" t="s">
        <v>1492</v>
      </c>
      <c r="D297" t="s">
        <v>1493</v>
      </c>
      <c r="E297" s="1">
        <v>0</v>
      </c>
      <c r="F297" s="1">
        <v>0</v>
      </c>
      <c r="G297" s="1">
        <v>124996.9</v>
      </c>
      <c r="H297" s="1">
        <v>1036432.45</v>
      </c>
      <c r="I297" s="1">
        <v>920289.2</v>
      </c>
      <c r="J297" s="1">
        <v>920289.2</v>
      </c>
      <c r="K297" s="1">
        <v>745998.77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1161429.3500000001</v>
      </c>
      <c r="S297" s="1">
        <v>1045286.1</v>
      </c>
      <c r="T297" s="1">
        <v>1045286.1</v>
      </c>
      <c r="U297">
        <v>870995.67</v>
      </c>
    </row>
    <row r="298" spans="1:21" x14ac:dyDescent="0.25">
      <c r="A298" s="17" t="s">
        <v>96</v>
      </c>
      <c r="B298" t="s">
        <v>912</v>
      </c>
      <c r="C298" t="s">
        <v>1494</v>
      </c>
      <c r="D298" t="s">
        <v>1495</v>
      </c>
      <c r="E298" s="1">
        <v>0</v>
      </c>
      <c r="F298" s="1">
        <v>0</v>
      </c>
      <c r="G298" s="1">
        <v>3098000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3098000</v>
      </c>
      <c r="S298" s="1">
        <v>3098000</v>
      </c>
      <c r="T298" s="1">
        <v>3098000</v>
      </c>
      <c r="U298">
        <v>3098000</v>
      </c>
    </row>
    <row r="299" spans="1:21" x14ac:dyDescent="0.25">
      <c r="A299" s="17" t="s">
        <v>583</v>
      </c>
      <c r="B299" t="s">
        <v>915</v>
      </c>
      <c r="C299" t="s">
        <v>1496</v>
      </c>
      <c r="D299" t="s">
        <v>1497</v>
      </c>
      <c r="E299" s="1">
        <v>0</v>
      </c>
      <c r="F299" s="1">
        <v>0</v>
      </c>
      <c r="G299" s="1">
        <v>0</v>
      </c>
      <c r="H299" s="1">
        <v>32670</v>
      </c>
      <c r="I299" s="1">
        <v>0</v>
      </c>
      <c r="J299" s="1">
        <v>0</v>
      </c>
      <c r="K299" s="1">
        <v>0</v>
      </c>
      <c r="L299" s="1">
        <v>9680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42350</v>
      </c>
      <c r="S299" s="1">
        <v>0</v>
      </c>
      <c r="T299" s="1">
        <v>0</v>
      </c>
      <c r="U299">
        <v>0</v>
      </c>
    </row>
    <row r="300" spans="1:21" x14ac:dyDescent="0.25">
      <c r="A300" s="17" t="s">
        <v>583</v>
      </c>
      <c r="B300" t="s">
        <v>915</v>
      </c>
      <c r="C300" t="s">
        <v>1498</v>
      </c>
      <c r="D300" t="s">
        <v>1499</v>
      </c>
      <c r="E300" s="1">
        <v>0</v>
      </c>
      <c r="F300" s="1">
        <v>0</v>
      </c>
      <c r="G300" s="1">
        <v>220.61</v>
      </c>
      <c r="H300" s="1">
        <v>515181.35</v>
      </c>
      <c r="I300" s="1">
        <v>2772</v>
      </c>
      <c r="J300" s="1">
        <v>2772</v>
      </c>
      <c r="K300" s="1">
        <v>2772</v>
      </c>
      <c r="L300" s="1">
        <v>218799.54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734201.5</v>
      </c>
      <c r="S300" s="1">
        <v>2992.61</v>
      </c>
      <c r="T300" s="1">
        <v>2992.61</v>
      </c>
      <c r="U300">
        <v>2992.61</v>
      </c>
    </row>
    <row r="301" spans="1:21" x14ac:dyDescent="0.25">
      <c r="A301" s="17" t="s">
        <v>583</v>
      </c>
      <c r="B301" t="s">
        <v>915</v>
      </c>
      <c r="C301" t="s">
        <v>1500</v>
      </c>
      <c r="D301" t="s">
        <v>1501</v>
      </c>
      <c r="E301" s="1">
        <v>0</v>
      </c>
      <c r="F301" s="1">
        <v>0</v>
      </c>
      <c r="G301" s="1">
        <v>120471.99</v>
      </c>
      <c r="H301" s="1">
        <v>433499.09</v>
      </c>
      <c r="I301" s="1">
        <v>248596.34</v>
      </c>
      <c r="J301" s="1">
        <v>248596.34</v>
      </c>
      <c r="K301" s="1">
        <v>173264.03</v>
      </c>
      <c r="L301" s="1">
        <v>126887.5</v>
      </c>
      <c r="M301" s="1">
        <v>98278.98</v>
      </c>
      <c r="N301" s="1">
        <v>98278.98</v>
      </c>
      <c r="O301" s="1">
        <v>0</v>
      </c>
      <c r="P301" s="1">
        <v>0</v>
      </c>
      <c r="Q301" s="1">
        <v>0</v>
      </c>
      <c r="R301" s="1">
        <v>680858.58</v>
      </c>
      <c r="S301" s="1">
        <v>467347.31</v>
      </c>
      <c r="T301" s="1">
        <v>467347.31</v>
      </c>
      <c r="U301">
        <v>293736.02</v>
      </c>
    </row>
    <row r="302" spans="1:21" x14ac:dyDescent="0.25">
      <c r="A302" s="17" t="s">
        <v>583</v>
      </c>
      <c r="B302" t="s">
        <v>915</v>
      </c>
      <c r="C302" t="s">
        <v>1502</v>
      </c>
      <c r="D302" t="s">
        <v>1503</v>
      </c>
      <c r="E302" s="1">
        <v>0</v>
      </c>
      <c r="F302" s="1">
        <v>0</v>
      </c>
      <c r="G302" s="1">
        <v>1275754.76</v>
      </c>
      <c r="H302" s="1">
        <v>1944768.92</v>
      </c>
      <c r="I302" s="1">
        <v>1944768.92</v>
      </c>
      <c r="J302" s="1">
        <v>1944768.92</v>
      </c>
      <c r="K302" s="1">
        <v>1179093.42</v>
      </c>
      <c r="L302" s="1">
        <v>326532.88</v>
      </c>
      <c r="M302" s="1">
        <v>326532.88</v>
      </c>
      <c r="N302" s="1">
        <v>326532.88</v>
      </c>
      <c r="O302" s="1">
        <v>0</v>
      </c>
      <c r="P302" s="1">
        <v>0</v>
      </c>
      <c r="Q302" s="1">
        <v>0</v>
      </c>
      <c r="R302" s="1">
        <v>3547056.56</v>
      </c>
      <c r="S302" s="1">
        <v>3547056.56</v>
      </c>
      <c r="T302" s="1">
        <v>3547056.56</v>
      </c>
      <c r="U302">
        <v>2454848.1800000002</v>
      </c>
    </row>
    <row r="303" spans="1:21" x14ac:dyDescent="0.25">
      <c r="A303" s="17" t="s">
        <v>583</v>
      </c>
      <c r="B303" t="s">
        <v>915</v>
      </c>
      <c r="C303" t="s">
        <v>1504</v>
      </c>
      <c r="D303" t="s">
        <v>1505</v>
      </c>
      <c r="E303" s="1">
        <v>0</v>
      </c>
      <c r="F303" s="1">
        <v>0</v>
      </c>
      <c r="G303" s="1">
        <v>0</v>
      </c>
      <c r="H303" s="1">
        <v>14520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14520</v>
      </c>
      <c r="S303" s="1">
        <v>0</v>
      </c>
      <c r="T303" s="1">
        <v>0</v>
      </c>
      <c r="U303">
        <v>0</v>
      </c>
    </row>
    <row r="304" spans="1:21" x14ac:dyDescent="0.25">
      <c r="A304" s="17" t="s">
        <v>583</v>
      </c>
      <c r="B304" t="s">
        <v>915</v>
      </c>
      <c r="C304" t="s">
        <v>1506</v>
      </c>
      <c r="D304" t="s">
        <v>1507</v>
      </c>
      <c r="E304" s="1">
        <v>0</v>
      </c>
      <c r="F304" s="1">
        <v>0</v>
      </c>
      <c r="G304" s="1">
        <v>155776.25</v>
      </c>
      <c r="H304" s="1">
        <v>1029868.74</v>
      </c>
      <c r="I304" s="1">
        <v>479700.55</v>
      </c>
      <c r="J304" s="1">
        <v>479700.55</v>
      </c>
      <c r="K304" s="1">
        <v>479700.55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1185644.99</v>
      </c>
      <c r="S304" s="1">
        <v>635476.80000000005</v>
      </c>
      <c r="T304" s="1">
        <v>635476.80000000005</v>
      </c>
      <c r="U304">
        <v>635476.80000000005</v>
      </c>
    </row>
    <row r="305" spans="1:21" x14ac:dyDescent="0.25">
      <c r="A305" s="17" t="s">
        <v>583</v>
      </c>
      <c r="B305" t="s">
        <v>915</v>
      </c>
      <c r="C305" t="s">
        <v>1508</v>
      </c>
      <c r="D305" t="s">
        <v>1509</v>
      </c>
      <c r="E305" s="1">
        <v>0</v>
      </c>
      <c r="F305" s="1">
        <v>0</v>
      </c>
      <c r="G305" s="1">
        <v>41929.83</v>
      </c>
      <c r="H305" s="1">
        <v>62894.75</v>
      </c>
      <c r="I305" s="1">
        <v>28522.35</v>
      </c>
      <c r="J305" s="1">
        <v>28522.35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104824.58</v>
      </c>
      <c r="S305" s="1">
        <v>70452.179999999993</v>
      </c>
      <c r="T305" s="1">
        <v>70452.179999999993</v>
      </c>
      <c r="U305">
        <v>41929.83</v>
      </c>
    </row>
    <row r="306" spans="1:21" x14ac:dyDescent="0.25">
      <c r="A306" s="17" t="s">
        <v>312</v>
      </c>
      <c r="B306" t="s">
        <v>916</v>
      </c>
      <c r="C306" t="s">
        <v>1510</v>
      </c>
      <c r="D306" t="s">
        <v>1511</v>
      </c>
      <c r="E306" s="1">
        <v>0</v>
      </c>
      <c r="F306" s="1">
        <v>0</v>
      </c>
      <c r="G306" s="1">
        <v>5492500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5492500</v>
      </c>
      <c r="S306" s="1">
        <v>5492500</v>
      </c>
      <c r="T306" s="1">
        <v>5492500</v>
      </c>
      <c r="U306">
        <v>5492500</v>
      </c>
    </row>
    <row r="307" spans="1:21" x14ac:dyDescent="0.25">
      <c r="A307" s="17" t="s">
        <v>315</v>
      </c>
      <c r="B307" t="s">
        <v>919</v>
      </c>
      <c r="C307" t="s">
        <v>1512</v>
      </c>
      <c r="D307" t="s">
        <v>1513</v>
      </c>
      <c r="E307" s="1">
        <v>0</v>
      </c>
      <c r="F307" s="1">
        <v>0</v>
      </c>
      <c r="G307" s="1">
        <v>5492500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5492500</v>
      </c>
      <c r="S307" s="1">
        <v>5492500</v>
      </c>
      <c r="T307" s="1">
        <v>5492500</v>
      </c>
      <c r="U307">
        <v>5492500</v>
      </c>
    </row>
    <row r="308" spans="1:21" x14ac:dyDescent="0.25">
      <c r="A308" s="17" t="s">
        <v>99</v>
      </c>
      <c r="B308" t="s">
        <v>920</v>
      </c>
      <c r="C308" t="s">
        <v>1514</v>
      </c>
      <c r="D308" t="s">
        <v>1515</v>
      </c>
      <c r="E308" s="1">
        <v>0</v>
      </c>
      <c r="F308" s="1">
        <v>0</v>
      </c>
      <c r="G308" s="1">
        <v>0</v>
      </c>
      <c r="H308" s="1">
        <v>400316.22</v>
      </c>
      <c r="I308" s="1">
        <v>400316.22</v>
      </c>
      <c r="J308" s="1">
        <v>387962.33</v>
      </c>
      <c r="K308" s="1">
        <v>0</v>
      </c>
      <c r="L308" s="1">
        <v>910476.89</v>
      </c>
      <c r="M308" s="1">
        <v>910476.89</v>
      </c>
      <c r="N308" s="1">
        <v>882379.27</v>
      </c>
      <c r="O308" s="1">
        <v>0</v>
      </c>
      <c r="P308" s="1">
        <v>0</v>
      </c>
      <c r="Q308" s="1">
        <v>0</v>
      </c>
      <c r="R308" s="1">
        <v>1310793.1100000001</v>
      </c>
      <c r="S308" s="1">
        <v>1310793.1100000001</v>
      </c>
      <c r="T308" s="1">
        <v>1270341.6000000001</v>
      </c>
      <c r="U308">
        <v>0</v>
      </c>
    </row>
    <row r="309" spans="1:21" x14ac:dyDescent="0.25">
      <c r="A309" s="17" t="s">
        <v>101</v>
      </c>
      <c r="B309" t="s">
        <v>923</v>
      </c>
      <c r="C309" t="s">
        <v>1514</v>
      </c>
      <c r="D309" t="s">
        <v>1515</v>
      </c>
      <c r="E309" s="1">
        <v>0</v>
      </c>
      <c r="F309" s="1">
        <v>0</v>
      </c>
      <c r="G309" s="1">
        <v>0</v>
      </c>
      <c r="H309" s="1">
        <v>9354.39</v>
      </c>
      <c r="I309" s="1">
        <v>9354.39</v>
      </c>
      <c r="J309" s="1">
        <v>9065.69</v>
      </c>
      <c r="K309" s="1">
        <v>0</v>
      </c>
      <c r="L309" s="1">
        <v>76861.16</v>
      </c>
      <c r="M309" s="1">
        <v>76861.16</v>
      </c>
      <c r="N309" s="1">
        <v>74489.009999999995</v>
      </c>
      <c r="O309" s="1">
        <v>0</v>
      </c>
      <c r="P309" s="1">
        <v>0</v>
      </c>
      <c r="Q309" s="1">
        <v>0</v>
      </c>
      <c r="R309" s="1">
        <v>86215.55</v>
      </c>
      <c r="S309" s="1">
        <v>86215.55</v>
      </c>
      <c r="T309" s="1">
        <v>83554.7</v>
      </c>
      <c r="U309">
        <v>0</v>
      </c>
    </row>
    <row r="310" spans="1:21" x14ac:dyDescent="0.25">
      <c r="A310" s="17" t="s">
        <v>103</v>
      </c>
      <c r="B310" t="s">
        <v>924</v>
      </c>
      <c r="C310" t="s">
        <v>1514</v>
      </c>
      <c r="D310" t="s">
        <v>1515</v>
      </c>
      <c r="E310" s="1">
        <v>0</v>
      </c>
      <c r="F310" s="1">
        <v>0</v>
      </c>
      <c r="G310" s="1">
        <v>69735.42</v>
      </c>
      <c r="H310" s="1">
        <v>4196800.99</v>
      </c>
      <c r="I310" s="1">
        <v>4196800.99</v>
      </c>
      <c r="J310" s="1">
        <v>4150784.38</v>
      </c>
      <c r="K310" s="1">
        <v>1159550.3899999999</v>
      </c>
      <c r="L310" s="1">
        <v>2435025.0499999998</v>
      </c>
      <c r="M310" s="1">
        <v>2435025.0499999998</v>
      </c>
      <c r="N310" s="1">
        <v>2339993.75</v>
      </c>
      <c r="O310" s="1">
        <v>0</v>
      </c>
      <c r="P310" s="1">
        <v>0</v>
      </c>
      <c r="Q310" s="1">
        <v>0</v>
      </c>
      <c r="R310" s="1">
        <v>6701561.46</v>
      </c>
      <c r="S310" s="1">
        <v>6701561.46</v>
      </c>
      <c r="T310" s="1">
        <v>6560513.5499999998</v>
      </c>
      <c r="U310">
        <v>1229285.81</v>
      </c>
    </row>
    <row r="311" spans="1:21" x14ac:dyDescent="0.25">
      <c r="A311" s="17" t="s">
        <v>105</v>
      </c>
      <c r="B311" t="s">
        <v>1516</v>
      </c>
      <c r="C311" t="s">
        <v>1514</v>
      </c>
      <c r="D311" t="s">
        <v>1515</v>
      </c>
      <c r="E311" s="1">
        <v>0</v>
      </c>
      <c r="F311" s="1">
        <v>0</v>
      </c>
      <c r="G311" s="1">
        <v>2265.86</v>
      </c>
      <c r="H311" s="1">
        <v>391432.46</v>
      </c>
      <c r="I311" s="1">
        <v>391432.46</v>
      </c>
      <c r="J311" s="1">
        <v>15457.13</v>
      </c>
      <c r="K311" s="1">
        <v>11324.38</v>
      </c>
      <c r="L311" s="1">
        <v>921907.26</v>
      </c>
      <c r="M311" s="1">
        <v>921907.26</v>
      </c>
      <c r="N311" s="1">
        <v>0</v>
      </c>
      <c r="O311" s="1">
        <v>0</v>
      </c>
      <c r="P311" s="1">
        <v>0</v>
      </c>
      <c r="Q311" s="1">
        <v>0</v>
      </c>
      <c r="R311" s="1">
        <v>1315605.58</v>
      </c>
      <c r="S311" s="1">
        <v>1315605.58</v>
      </c>
      <c r="T311" s="1">
        <v>17722.990000000002</v>
      </c>
      <c r="U311">
        <v>13590.24</v>
      </c>
    </row>
    <row r="312" spans="1:21" x14ac:dyDescent="0.25">
      <c r="A312" s="17" t="s">
        <v>528</v>
      </c>
      <c r="B312" t="s">
        <v>925</v>
      </c>
      <c r="C312" t="s">
        <v>1517</v>
      </c>
      <c r="D312" t="s">
        <v>1518</v>
      </c>
      <c r="E312" s="1">
        <v>0</v>
      </c>
      <c r="F312" s="1">
        <v>0</v>
      </c>
      <c r="G312" s="1">
        <v>95195.58</v>
      </c>
      <c r="H312" s="1">
        <v>542362.54</v>
      </c>
      <c r="I312" s="1">
        <v>542352.54</v>
      </c>
      <c r="J312" s="1">
        <v>542352.54</v>
      </c>
      <c r="K312" s="1">
        <v>542352.54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637558.12</v>
      </c>
      <c r="S312" s="1">
        <v>637548.12</v>
      </c>
      <c r="T312" s="1">
        <v>637548.12</v>
      </c>
      <c r="U312">
        <v>637548.12</v>
      </c>
    </row>
    <row r="313" spans="1:21" x14ac:dyDescent="0.25">
      <c r="A313" s="17" t="s">
        <v>148</v>
      </c>
      <c r="B313" t="s">
        <v>926</v>
      </c>
      <c r="C313" t="s">
        <v>1519</v>
      </c>
      <c r="D313" t="s">
        <v>928</v>
      </c>
      <c r="E313" s="1">
        <v>0</v>
      </c>
      <c r="F313" s="1">
        <v>0</v>
      </c>
      <c r="G313" s="1">
        <v>0</v>
      </c>
      <c r="H313" s="1">
        <v>500000</v>
      </c>
      <c r="I313" s="1">
        <v>500000</v>
      </c>
      <c r="J313" s="1">
        <v>500000</v>
      </c>
      <c r="K313" s="1">
        <v>0</v>
      </c>
      <c r="L313" s="1">
        <v>361956</v>
      </c>
      <c r="M313" s="1">
        <v>361956</v>
      </c>
      <c r="N313" s="1">
        <v>361956</v>
      </c>
      <c r="O313" s="1">
        <v>0</v>
      </c>
      <c r="P313" s="1">
        <v>0</v>
      </c>
      <c r="Q313" s="1">
        <v>0</v>
      </c>
      <c r="R313" s="1">
        <v>861956</v>
      </c>
      <c r="S313" s="1">
        <v>861956</v>
      </c>
      <c r="T313" s="1">
        <v>861956</v>
      </c>
      <c r="U313">
        <v>0</v>
      </c>
    </row>
    <row r="314" spans="1:21" x14ac:dyDescent="0.25">
      <c r="A314" s="17" t="s">
        <v>134</v>
      </c>
      <c r="B314" t="s">
        <v>929</v>
      </c>
      <c r="C314" t="s">
        <v>1481</v>
      </c>
      <c r="D314" t="s">
        <v>888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60500</v>
      </c>
      <c r="M314" s="1">
        <v>0</v>
      </c>
      <c r="N314" s="1">
        <v>0</v>
      </c>
      <c r="O314" s="1">
        <v>60500</v>
      </c>
      <c r="P314" s="1">
        <v>0</v>
      </c>
      <c r="Q314" s="1">
        <v>0</v>
      </c>
      <c r="R314" s="1">
        <v>121000</v>
      </c>
      <c r="S314" s="1">
        <v>0</v>
      </c>
      <c r="T314" s="1">
        <v>0</v>
      </c>
      <c r="U314">
        <v>0</v>
      </c>
    </row>
    <row r="315" spans="1:21" x14ac:dyDescent="0.25">
      <c r="A315" s="17" t="s">
        <v>136</v>
      </c>
      <c r="B315" t="s">
        <v>930</v>
      </c>
      <c r="C315" t="s">
        <v>1481</v>
      </c>
      <c r="D315" t="s">
        <v>888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121000</v>
      </c>
      <c r="M315" s="1">
        <v>0</v>
      </c>
      <c r="N315" s="1">
        <v>0</v>
      </c>
      <c r="O315" s="1">
        <v>60500</v>
      </c>
      <c r="P315" s="1">
        <v>0</v>
      </c>
      <c r="Q315" s="1">
        <v>0</v>
      </c>
      <c r="R315" s="1">
        <v>181500</v>
      </c>
      <c r="S315" s="1">
        <v>0</v>
      </c>
      <c r="T315" s="1">
        <v>0</v>
      </c>
      <c r="U315">
        <v>0</v>
      </c>
    </row>
    <row r="316" spans="1:21" x14ac:dyDescent="0.25">
      <c r="A316" s="17" t="s">
        <v>138</v>
      </c>
      <c r="B316" t="s">
        <v>931</v>
      </c>
      <c r="C316" t="s">
        <v>1481</v>
      </c>
      <c r="D316" t="s">
        <v>888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25313.200000000001</v>
      </c>
      <c r="P316" s="1">
        <v>0</v>
      </c>
      <c r="Q316" s="1">
        <v>0</v>
      </c>
      <c r="R316" s="1">
        <v>25313.200000000001</v>
      </c>
      <c r="S316" s="1">
        <v>0</v>
      </c>
      <c r="T316" s="1">
        <v>0</v>
      </c>
      <c r="U316">
        <v>0</v>
      </c>
    </row>
    <row r="317" spans="1:21" x14ac:dyDescent="0.25">
      <c r="A317" s="17" t="s">
        <v>140</v>
      </c>
      <c r="B317" t="s">
        <v>932</v>
      </c>
      <c r="C317" t="s">
        <v>1481</v>
      </c>
      <c r="D317" t="s">
        <v>888</v>
      </c>
      <c r="E317" s="1">
        <v>0</v>
      </c>
      <c r="F317" s="1">
        <v>0</v>
      </c>
      <c r="G317" s="1">
        <v>0</v>
      </c>
      <c r="H317" s="1">
        <v>55000</v>
      </c>
      <c r="I317" s="1">
        <v>10586.71</v>
      </c>
      <c r="J317" s="1">
        <v>10586.71</v>
      </c>
      <c r="K317" s="1">
        <v>0</v>
      </c>
      <c r="L317" s="1">
        <v>168000</v>
      </c>
      <c r="M317" s="1">
        <v>2500</v>
      </c>
      <c r="N317" s="1">
        <v>2500</v>
      </c>
      <c r="O317" s="1">
        <v>140000</v>
      </c>
      <c r="P317" s="1">
        <v>0</v>
      </c>
      <c r="Q317" s="1">
        <v>0</v>
      </c>
      <c r="R317" s="1">
        <v>363000</v>
      </c>
      <c r="S317" s="1">
        <v>13086.71</v>
      </c>
      <c r="T317" s="1">
        <v>13086.71</v>
      </c>
      <c r="U317">
        <v>0</v>
      </c>
    </row>
    <row r="318" spans="1:21" x14ac:dyDescent="0.25">
      <c r="A318" s="17" t="s">
        <v>142</v>
      </c>
      <c r="B318" t="s">
        <v>933</v>
      </c>
      <c r="C318" t="s">
        <v>1483</v>
      </c>
      <c r="D318" t="s">
        <v>895</v>
      </c>
      <c r="E318" s="1">
        <v>0</v>
      </c>
      <c r="F318" s="1">
        <v>0</v>
      </c>
      <c r="G318" s="1">
        <v>0</v>
      </c>
      <c r="H318" s="1">
        <v>145200</v>
      </c>
      <c r="I318" s="1">
        <v>0</v>
      </c>
      <c r="J318" s="1">
        <v>0</v>
      </c>
      <c r="K318" s="1">
        <v>0</v>
      </c>
      <c r="L318" s="1">
        <v>121000</v>
      </c>
      <c r="M318" s="1">
        <v>0</v>
      </c>
      <c r="N318" s="1">
        <v>0</v>
      </c>
      <c r="O318" s="1">
        <v>96800</v>
      </c>
      <c r="P318" s="1">
        <v>0</v>
      </c>
      <c r="Q318" s="1">
        <v>0</v>
      </c>
      <c r="R318" s="1">
        <v>363000</v>
      </c>
      <c r="S318" s="1">
        <v>0</v>
      </c>
      <c r="T318" s="1">
        <v>0</v>
      </c>
      <c r="U318">
        <v>0</v>
      </c>
    </row>
    <row r="319" spans="1:21" x14ac:dyDescent="0.25">
      <c r="A319" s="17" t="s">
        <v>144</v>
      </c>
      <c r="B319" t="s">
        <v>934</v>
      </c>
      <c r="C319" t="s">
        <v>1481</v>
      </c>
      <c r="D319" t="s">
        <v>888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193600</v>
      </c>
      <c r="M319" s="1">
        <v>0</v>
      </c>
      <c r="N319" s="1">
        <v>0</v>
      </c>
      <c r="O319" s="1">
        <v>193600</v>
      </c>
      <c r="P319" s="1">
        <v>0</v>
      </c>
      <c r="Q319" s="1">
        <v>0</v>
      </c>
      <c r="R319" s="1">
        <v>387200</v>
      </c>
      <c r="S319" s="1">
        <v>0</v>
      </c>
      <c r="T319" s="1">
        <v>0</v>
      </c>
      <c r="U319">
        <v>0</v>
      </c>
    </row>
    <row r="320" spans="1:21" x14ac:dyDescent="0.25">
      <c r="A320" s="17" t="s">
        <v>318</v>
      </c>
      <c r="B320" t="s">
        <v>935</v>
      </c>
      <c r="C320" t="s">
        <v>1520</v>
      </c>
      <c r="D320" t="s">
        <v>1521</v>
      </c>
      <c r="E320" s="1">
        <v>0</v>
      </c>
      <c r="F320" s="1">
        <v>0</v>
      </c>
      <c r="G320" s="1">
        <v>0</v>
      </c>
      <c r="H320" s="1">
        <v>85352</v>
      </c>
      <c r="I320" s="1">
        <v>85351.42</v>
      </c>
      <c r="J320" s="1">
        <v>85351.42</v>
      </c>
      <c r="K320" s="1">
        <v>2216.06</v>
      </c>
      <c r="L320" s="1">
        <v>68872</v>
      </c>
      <c r="M320" s="1">
        <v>68871.42</v>
      </c>
      <c r="N320" s="1">
        <v>68871.42</v>
      </c>
      <c r="O320" s="1">
        <v>0</v>
      </c>
      <c r="P320" s="1">
        <v>0</v>
      </c>
      <c r="Q320" s="1">
        <v>0</v>
      </c>
      <c r="R320" s="1">
        <v>154224</v>
      </c>
      <c r="S320" s="1">
        <v>154222.84</v>
      </c>
      <c r="T320" s="1">
        <v>154222.84</v>
      </c>
      <c r="U320">
        <v>2216.06</v>
      </c>
    </row>
    <row r="321" spans="1:21" x14ac:dyDescent="0.25">
      <c r="A321" s="17" t="s">
        <v>318</v>
      </c>
      <c r="B321" t="s">
        <v>935</v>
      </c>
      <c r="C321" t="s">
        <v>1522</v>
      </c>
      <c r="D321" t="s">
        <v>1523</v>
      </c>
      <c r="E321" s="1">
        <v>0</v>
      </c>
      <c r="F321" s="1">
        <v>0</v>
      </c>
      <c r="G321" s="1">
        <v>0</v>
      </c>
      <c r="H321" s="1">
        <v>25000</v>
      </c>
      <c r="I321" s="1">
        <v>17545</v>
      </c>
      <c r="J321" s="1">
        <v>17545</v>
      </c>
      <c r="K321" s="1">
        <v>17545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25000</v>
      </c>
      <c r="S321" s="1">
        <v>17545</v>
      </c>
      <c r="T321" s="1">
        <v>17545</v>
      </c>
      <c r="U321">
        <v>17545</v>
      </c>
    </row>
    <row r="322" spans="1:21" x14ac:dyDescent="0.25">
      <c r="A322" s="17" t="s">
        <v>318</v>
      </c>
      <c r="B322" t="s">
        <v>935</v>
      </c>
      <c r="C322" t="s">
        <v>1524</v>
      </c>
      <c r="D322" t="s">
        <v>1525</v>
      </c>
      <c r="E322" s="1">
        <v>0</v>
      </c>
      <c r="F322" s="1">
        <v>0</v>
      </c>
      <c r="G322" s="1">
        <v>0</v>
      </c>
      <c r="H322" s="1">
        <v>12888</v>
      </c>
      <c r="I322" s="1">
        <v>12859.64</v>
      </c>
      <c r="J322" s="1">
        <v>12859.64</v>
      </c>
      <c r="K322" s="1">
        <v>183.05</v>
      </c>
      <c r="L322" s="1">
        <v>12888</v>
      </c>
      <c r="M322" s="1">
        <v>12859.64</v>
      </c>
      <c r="N322" s="1">
        <v>12859.64</v>
      </c>
      <c r="O322" s="1">
        <v>0</v>
      </c>
      <c r="P322" s="1">
        <v>0</v>
      </c>
      <c r="Q322" s="1">
        <v>0</v>
      </c>
      <c r="R322" s="1">
        <v>25776</v>
      </c>
      <c r="S322" s="1">
        <v>25719.279999999999</v>
      </c>
      <c r="T322" s="1">
        <v>25719.279999999999</v>
      </c>
      <c r="U322">
        <v>183.05</v>
      </c>
    </row>
    <row r="323" spans="1:21" x14ac:dyDescent="0.25">
      <c r="A323" s="17" t="s">
        <v>318</v>
      </c>
      <c r="B323" t="s">
        <v>935</v>
      </c>
      <c r="C323" t="s">
        <v>1526</v>
      </c>
      <c r="D323" t="s">
        <v>1527</v>
      </c>
      <c r="E323" s="1">
        <v>0</v>
      </c>
      <c r="F323" s="1">
        <v>0</v>
      </c>
      <c r="G323" s="1">
        <v>192356.83</v>
      </c>
      <c r="H323" s="1">
        <v>400000</v>
      </c>
      <c r="I323" s="1">
        <v>257777.79</v>
      </c>
      <c r="J323" s="1">
        <v>107777.79</v>
      </c>
      <c r="K323" s="1">
        <v>107777.79</v>
      </c>
      <c r="L323" s="1">
        <v>564438.17000000004</v>
      </c>
      <c r="M323" s="1">
        <v>413203.25</v>
      </c>
      <c r="N323" s="1">
        <v>0</v>
      </c>
      <c r="O323" s="1">
        <v>0</v>
      </c>
      <c r="P323" s="1">
        <v>0</v>
      </c>
      <c r="Q323" s="1">
        <v>0</v>
      </c>
      <c r="R323" s="1">
        <v>1156795</v>
      </c>
      <c r="S323" s="1">
        <v>863337.87</v>
      </c>
      <c r="T323" s="1">
        <v>300134.62</v>
      </c>
      <c r="U323">
        <v>300134.62</v>
      </c>
    </row>
    <row r="324" spans="1:21" x14ac:dyDescent="0.25">
      <c r="A324" s="17" t="s">
        <v>318</v>
      </c>
      <c r="B324" t="s">
        <v>935</v>
      </c>
      <c r="C324" t="s">
        <v>1528</v>
      </c>
      <c r="D324" t="s">
        <v>1529</v>
      </c>
      <c r="E324" s="1">
        <v>0</v>
      </c>
      <c r="F324" s="1">
        <v>0</v>
      </c>
      <c r="G324" s="1">
        <v>0</v>
      </c>
      <c r="H324" s="1">
        <v>30000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30000</v>
      </c>
      <c r="S324" s="1">
        <v>0</v>
      </c>
      <c r="T324" s="1">
        <v>0</v>
      </c>
      <c r="U324">
        <v>0</v>
      </c>
    </row>
    <row r="325" spans="1:21" x14ac:dyDescent="0.25">
      <c r="A325" s="17" t="s">
        <v>318</v>
      </c>
      <c r="B325" t="s">
        <v>935</v>
      </c>
      <c r="C325" t="s">
        <v>1530</v>
      </c>
      <c r="D325" t="s">
        <v>1531</v>
      </c>
      <c r="E325" s="1">
        <v>0</v>
      </c>
      <c r="F325" s="1">
        <v>0</v>
      </c>
      <c r="G325" s="1">
        <v>0</v>
      </c>
      <c r="H325" s="1">
        <v>250000</v>
      </c>
      <c r="I325" s="1">
        <v>0</v>
      </c>
      <c r="J325" s="1">
        <v>0</v>
      </c>
      <c r="K325" s="1">
        <v>0</v>
      </c>
      <c r="L325" s="1">
        <v>598795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848795</v>
      </c>
      <c r="S325" s="1">
        <v>0</v>
      </c>
      <c r="T325" s="1">
        <v>0</v>
      </c>
      <c r="U325">
        <v>0</v>
      </c>
    </row>
    <row r="326" spans="1:21" x14ac:dyDescent="0.25">
      <c r="A326" s="17" t="s">
        <v>320</v>
      </c>
      <c r="B326" t="s">
        <v>936</v>
      </c>
      <c r="C326" t="s">
        <v>1532</v>
      </c>
      <c r="D326" t="s">
        <v>1533</v>
      </c>
      <c r="E326" s="1">
        <v>0</v>
      </c>
      <c r="F326" s="1">
        <v>0</v>
      </c>
      <c r="G326" s="1">
        <v>0</v>
      </c>
      <c r="H326" s="1">
        <v>248500</v>
      </c>
      <c r="I326" s="1">
        <v>248452.8</v>
      </c>
      <c r="J326" s="1">
        <v>248452.8</v>
      </c>
      <c r="K326" s="1">
        <v>0</v>
      </c>
      <c r="L326" s="1">
        <v>150500</v>
      </c>
      <c r="M326" s="1">
        <v>150400</v>
      </c>
      <c r="N326" s="1">
        <v>150400</v>
      </c>
      <c r="O326" s="1">
        <v>0</v>
      </c>
      <c r="P326" s="1">
        <v>0</v>
      </c>
      <c r="Q326" s="1">
        <v>0</v>
      </c>
      <c r="R326" s="1">
        <v>399000</v>
      </c>
      <c r="S326" s="1">
        <v>398852.8</v>
      </c>
      <c r="T326" s="1">
        <v>398852.8</v>
      </c>
      <c r="U326">
        <v>0</v>
      </c>
    </row>
    <row r="327" spans="1:21" x14ac:dyDescent="0.25">
      <c r="A327" s="17" t="s">
        <v>320</v>
      </c>
      <c r="B327" t="s">
        <v>936</v>
      </c>
      <c r="C327" t="s">
        <v>1522</v>
      </c>
      <c r="D327" t="s">
        <v>1523</v>
      </c>
      <c r="E327" s="1">
        <v>0</v>
      </c>
      <c r="F327" s="1">
        <v>0</v>
      </c>
      <c r="G327" s="1">
        <v>0</v>
      </c>
      <c r="H327" s="1">
        <v>50000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50000</v>
      </c>
      <c r="S327" s="1">
        <v>0</v>
      </c>
      <c r="T327" s="1">
        <v>0</v>
      </c>
      <c r="U327">
        <v>0</v>
      </c>
    </row>
    <row r="328" spans="1:21" x14ac:dyDescent="0.25">
      <c r="A328" s="17" t="s">
        <v>320</v>
      </c>
      <c r="B328" t="s">
        <v>936</v>
      </c>
      <c r="C328" t="s">
        <v>1534</v>
      </c>
      <c r="D328" t="s">
        <v>1535</v>
      </c>
      <c r="E328" s="1">
        <v>0</v>
      </c>
      <c r="F328" s="1">
        <v>0</v>
      </c>
      <c r="G328" s="1">
        <v>0</v>
      </c>
      <c r="H328" s="1">
        <v>22000</v>
      </c>
      <c r="I328" s="1">
        <v>22000</v>
      </c>
      <c r="J328" s="1">
        <v>22000</v>
      </c>
      <c r="K328" s="1">
        <v>0</v>
      </c>
      <c r="L328" s="1">
        <v>17000</v>
      </c>
      <c r="M328" s="1">
        <v>17000</v>
      </c>
      <c r="N328" s="1">
        <v>17000</v>
      </c>
      <c r="O328" s="1">
        <v>0</v>
      </c>
      <c r="P328" s="1">
        <v>0</v>
      </c>
      <c r="Q328" s="1">
        <v>0</v>
      </c>
      <c r="R328" s="1">
        <v>39000</v>
      </c>
      <c r="S328" s="1">
        <v>39000</v>
      </c>
      <c r="T328" s="1">
        <v>39000</v>
      </c>
      <c r="U328">
        <v>0</v>
      </c>
    </row>
    <row r="329" spans="1:21" x14ac:dyDescent="0.25">
      <c r="A329" s="17" t="s">
        <v>320</v>
      </c>
      <c r="B329" t="s">
        <v>936</v>
      </c>
      <c r="C329" t="s">
        <v>1530</v>
      </c>
      <c r="D329" t="s">
        <v>1531</v>
      </c>
      <c r="E329" s="1">
        <v>0</v>
      </c>
      <c r="F329" s="1">
        <v>0</v>
      </c>
      <c r="G329" s="1">
        <v>0</v>
      </c>
      <c r="H329" s="1">
        <v>250000</v>
      </c>
      <c r="I329" s="1">
        <v>0</v>
      </c>
      <c r="J329" s="1">
        <v>0</v>
      </c>
      <c r="K329" s="1">
        <v>0</v>
      </c>
      <c r="L329" s="1">
        <v>380000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630000</v>
      </c>
      <c r="S329" s="1">
        <v>0</v>
      </c>
      <c r="T329" s="1">
        <v>0</v>
      </c>
      <c r="U329">
        <v>0</v>
      </c>
    </row>
    <row r="330" spans="1:21" x14ac:dyDescent="0.25">
      <c r="A330" s="17" t="s">
        <v>322</v>
      </c>
      <c r="B330" t="s">
        <v>937</v>
      </c>
      <c r="C330" t="s">
        <v>1522</v>
      </c>
      <c r="D330" t="s">
        <v>1523</v>
      </c>
      <c r="E330" s="1">
        <v>0</v>
      </c>
      <c r="F330" s="1">
        <v>0</v>
      </c>
      <c r="G330" s="1">
        <v>0</v>
      </c>
      <c r="H330" s="1">
        <v>20000</v>
      </c>
      <c r="I330" s="1">
        <v>3438.45</v>
      </c>
      <c r="J330" s="1">
        <v>3438.45</v>
      </c>
      <c r="K330" s="1">
        <v>3438.45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20000</v>
      </c>
      <c r="S330" s="1">
        <v>3438.45</v>
      </c>
      <c r="T330" s="1">
        <v>3438.45</v>
      </c>
      <c r="U330">
        <v>3438.45</v>
      </c>
    </row>
    <row r="331" spans="1:21" x14ac:dyDescent="0.25">
      <c r="A331" s="17" t="s">
        <v>322</v>
      </c>
      <c r="B331" t="s">
        <v>937</v>
      </c>
      <c r="C331" t="s">
        <v>1536</v>
      </c>
      <c r="D331" t="s">
        <v>1537</v>
      </c>
      <c r="E331" s="1">
        <v>0</v>
      </c>
      <c r="F331" s="1">
        <v>0</v>
      </c>
      <c r="G331" s="1">
        <v>0</v>
      </c>
      <c r="H331" s="1">
        <v>200000</v>
      </c>
      <c r="I331" s="1">
        <v>60000</v>
      </c>
      <c r="J331" s="1">
        <v>0</v>
      </c>
      <c r="K331" s="1">
        <v>0</v>
      </c>
      <c r="L331" s="1">
        <v>180000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380000</v>
      </c>
      <c r="S331" s="1">
        <v>60000</v>
      </c>
      <c r="T331" s="1">
        <v>0</v>
      </c>
      <c r="U331">
        <v>0</v>
      </c>
    </row>
    <row r="332" spans="1:21" x14ac:dyDescent="0.25">
      <c r="A332" s="17" t="s">
        <v>322</v>
      </c>
      <c r="B332" t="s">
        <v>937</v>
      </c>
      <c r="C332" t="s">
        <v>1538</v>
      </c>
      <c r="D332" t="s">
        <v>1539</v>
      </c>
      <c r="E332" s="1">
        <v>0</v>
      </c>
      <c r="F332" s="1">
        <v>0</v>
      </c>
      <c r="G332" s="1">
        <v>0</v>
      </c>
      <c r="H332" s="1">
        <v>450000</v>
      </c>
      <c r="I332" s="1">
        <v>450000</v>
      </c>
      <c r="J332" s="1">
        <v>0</v>
      </c>
      <c r="K332" s="1">
        <v>0</v>
      </c>
      <c r="L332" s="1">
        <v>50000</v>
      </c>
      <c r="M332" s="1">
        <v>50000</v>
      </c>
      <c r="N332" s="1">
        <v>0</v>
      </c>
      <c r="O332" s="1">
        <v>0</v>
      </c>
      <c r="P332" s="1">
        <v>0</v>
      </c>
      <c r="Q332" s="1">
        <v>0</v>
      </c>
      <c r="R332" s="1">
        <v>500000</v>
      </c>
      <c r="S332" s="1">
        <v>500000</v>
      </c>
      <c r="T332" s="1">
        <v>0</v>
      </c>
      <c r="U332">
        <v>0</v>
      </c>
    </row>
    <row r="333" spans="1:21" x14ac:dyDescent="0.25">
      <c r="A333" s="17" t="s">
        <v>322</v>
      </c>
      <c r="B333" t="s">
        <v>937</v>
      </c>
      <c r="C333" t="s">
        <v>1530</v>
      </c>
      <c r="D333" t="s">
        <v>1531</v>
      </c>
      <c r="E333" s="1">
        <v>0</v>
      </c>
      <c r="F333" s="1">
        <v>0</v>
      </c>
      <c r="G333" s="1">
        <v>0</v>
      </c>
      <c r="H333" s="1">
        <v>900000</v>
      </c>
      <c r="I333" s="1">
        <v>0</v>
      </c>
      <c r="J333" s="1">
        <v>0</v>
      </c>
      <c r="K333" s="1">
        <v>0</v>
      </c>
      <c r="L333" s="1">
        <v>890000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1790000</v>
      </c>
      <c r="S333" s="1">
        <v>0</v>
      </c>
      <c r="T333" s="1">
        <v>0</v>
      </c>
      <c r="U333">
        <v>0</v>
      </c>
    </row>
    <row r="334" spans="1:21" x14ac:dyDescent="0.25">
      <c r="A334" s="17" t="s">
        <v>324</v>
      </c>
      <c r="B334" t="s">
        <v>938</v>
      </c>
      <c r="C334" t="s">
        <v>1540</v>
      </c>
      <c r="D334" t="s">
        <v>1541</v>
      </c>
      <c r="E334" s="1">
        <v>0</v>
      </c>
      <c r="F334" s="1">
        <v>0</v>
      </c>
      <c r="G334" s="1">
        <v>0</v>
      </c>
      <c r="H334" s="1">
        <v>19500</v>
      </c>
      <c r="I334" s="1">
        <v>0</v>
      </c>
      <c r="J334" s="1">
        <v>0</v>
      </c>
      <c r="K334" s="1">
        <v>0</v>
      </c>
      <c r="L334" s="1">
        <v>17350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36850</v>
      </c>
      <c r="S334" s="1">
        <v>0</v>
      </c>
      <c r="T334" s="1">
        <v>0</v>
      </c>
      <c r="U334">
        <v>0</v>
      </c>
    </row>
    <row r="335" spans="1:21" x14ac:dyDescent="0.25">
      <c r="A335" s="17" t="s">
        <v>324</v>
      </c>
      <c r="B335" t="s">
        <v>938</v>
      </c>
      <c r="C335" t="s">
        <v>1520</v>
      </c>
      <c r="D335" t="s">
        <v>1521</v>
      </c>
      <c r="E335" s="1">
        <v>0</v>
      </c>
      <c r="F335" s="1">
        <v>0</v>
      </c>
      <c r="G335" s="1">
        <v>0</v>
      </c>
      <c r="H335" s="1">
        <v>7686</v>
      </c>
      <c r="I335" s="1">
        <v>7685.66</v>
      </c>
      <c r="J335" s="1">
        <v>7685.66</v>
      </c>
      <c r="K335" s="1">
        <v>0</v>
      </c>
      <c r="L335" s="1">
        <v>7686</v>
      </c>
      <c r="M335" s="1">
        <v>7685.66</v>
      </c>
      <c r="N335" s="1">
        <v>7685.66</v>
      </c>
      <c r="O335" s="1">
        <v>0</v>
      </c>
      <c r="P335" s="1">
        <v>0</v>
      </c>
      <c r="Q335" s="1">
        <v>0</v>
      </c>
      <c r="R335" s="1">
        <v>15372</v>
      </c>
      <c r="S335" s="1">
        <v>15371.32</v>
      </c>
      <c r="T335" s="1">
        <v>15371.32</v>
      </c>
      <c r="U335">
        <v>0</v>
      </c>
    </row>
    <row r="336" spans="1:21" x14ac:dyDescent="0.25">
      <c r="A336" s="17" t="s">
        <v>324</v>
      </c>
      <c r="B336" t="s">
        <v>938</v>
      </c>
      <c r="C336" t="s">
        <v>1522</v>
      </c>
      <c r="D336" t="s">
        <v>1523</v>
      </c>
      <c r="E336" s="1">
        <v>0</v>
      </c>
      <c r="F336" s="1">
        <v>0</v>
      </c>
      <c r="G336" s="1">
        <v>18125.8</v>
      </c>
      <c r="H336" s="1">
        <v>60024.2</v>
      </c>
      <c r="I336" s="1">
        <v>0</v>
      </c>
      <c r="J336" s="1">
        <v>0</v>
      </c>
      <c r="K336" s="1">
        <v>0</v>
      </c>
      <c r="L336" s="1">
        <v>15000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93150</v>
      </c>
      <c r="S336" s="1">
        <v>18125.8</v>
      </c>
      <c r="T336" s="1">
        <v>18125.8</v>
      </c>
      <c r="U336">
        <v>18125.8</v>
      </c>
    </row>
    <row r="337" spans="1:21" x14ac:dyDescent="0.25">
      <c r="A337" s="17" t="s">
        <v>324</v>
      </c>
      <c r="B337" t="s">
        <v>938</v>
      </c>
      <c r="C337" t="s">
        <v>1524</v>
      </c>
      <c r="D337" t="s">
        <v>1525</v>
      </c>
      <c r="E337" s="1">
        <v>0</v>
      </c>
      <c r="F337" s="1">
        <v>0</v>
      </c>
      <c r="G337" s="1">
        <v>0</v>
      </c>
      <c r="H337" s="1">
        <v>408157</v>
      </c>
      <c r="I337" s="1">
        <v>408034.8</v>
      </c>
      <c r="J337" s="1">
        <v>408034.8</v>
      </c>
      <c r="K337" s="1">
        <v>7011.36</v>
      </c>
      <c r="L337" s="1">
        <v>365721</v>
      </c>
      <c r="M337" s="1">
        <v>365598.8</v>
      </c>
      <c r="N337" s="1">
        <v>365598.8</v>
      </c>
      <c r="O337" s="1">
        <v>0</v>
      </c>
      <c r="P337" s="1">
        <v>0</v>
      </c>
      <c r="Q337" s="1">
        <v>0</v>
      </c>
      <c r="R337" s="1">
        <v>773878</v>
      </c>
      <c r="S337" s="1">
        <v>773633.6</v>
      </c>
      <c r="T337" s="1">
        <v>773633.6</v>
      </c>
      <c r="U337">
        <v>7011.36</v>
      </c>
    </row>
    <row r="338" spans="1:21" x14ac:dyDescent="0.25">
      <c r="A338" s="17" t="s">
        <v>324</v>
      </c>
      <c r="B338" t="s">
        <v>938</v>
      </c>
      <c r="C338" t="s">
        <v>1542</v>
      </c>
      <c r="D338" t="s">
        <v>1543</v>
      </c>
      <c r="E338" s="1">
        <v>0</v>
      </c>
      <c r="F338" s="1">
        <v>0</v>
      </c>
      <c r="G338" s="1">
        <v>0</v>
      </c>
      <c r="H338" s="1">
        <v>15450</v>
      </c>
      <c r="I338" s="1">
        <v>15450</v>
      </c>
      <c r="J338" s="1">
        <v>15450</v>
      </c>
      <c r="K338" s="1">
        <v>0</v>
      </c>
      <c r="L338" s="1">
        <v>10300</v>
      </c>
      <c r="M338" s="1">
        <v>10300</v>
      </c>
      <c r="N338" s="1">
        <v>10300</v>
      </c>
      <c r="O338" s="1">
        <v>0</v>
      </c>
      <c r="P338" s="1">
        <v>0</v>
      </c>
      <c r="Q338" s="1">
        <v>0</v>
      </c>
      <c r="R338" s="1">
        <v>25750</v>
      </c>
      <c r="S338" s="1">
        <v>25750</v>
      </c>
      <c r="T338" s="1">
        <v>25750</v>
      </c>
      <c r="U338">
        <v>0</v>
      </c>
    </row>
    <row r="339" spans="1:21" x14ac:dyDescent="0.25">
      <c r="A339" s="17" t="s">
        <v>326</v>
      </c>
      <c r="B339" t="s">
        <v>939</v>
      </c>
      <c r="C339" t="s">
        <v>1544</v>
      </c>
      <c r="D339" t="s">
        <v>1545</v>
      </c>
      <c r="E339" s="1">
        <v>0</v>
      </c>
      <c r="F339" s="1">
        <v>0</v>
      </c>
      <c r="G339" s="1">
        <v>0</v>
      </c>
      <c r="H339" s="1">
        <v>18228</v>
      </c>
      <c r="I339" s="1">
        <v>18227.87</v>
      </c>
      <c r="J339" s="1">
        <v>18227.87</v>
      </c>
      <c r="K339" s="1">
        <v>1218.8399999999999</v>
      </c>
      <c r="L339" s="1">
        <v>18228</v>
      </c>
      <c r="M339" s="1">
        <v>18227.87</v>
      </c>
      <c r="N339" s="1">
        <v>18227.87</v>
      </c>
      <c r="O339" s="1">
        <v>0</v>
      </c>
      <c r="P339" s="1">
        <v>0</v>
      </c>
      <c r="Q339" s="1">
        <v>0</v>
      </c>
      <c r="R339" s="1">
        <v>36456</v>
      </c>
      <c r="S339" s="1">
        <v>36455.74</v>
      </c>
      <c r="T339" s="1">
        <v>36455.74</v>
      </c>
      <c r="U339">
        <v>1218.8399999999999</v>
      </c>
    </row>
    <row r="340" spans="1:21" x14ac:dyDescent="0.25">
      <c r="A340" s="17" t="s">
        <v>326</v>
      </c>
      <c r="B340" t="s">
        <v>939</v>
      </c>
      <c r="C340" t="s">
        <v>1546</v>
      </c>
      <c r="D340" t="s">
        <v>1547</v>
      </c>
      <c r="E340" s="1">
        <v>0</v>
      </c>
      <c r="F340" s="1">
        <v>0</v>
      </c>
      <c r="G340" s="1">
        <v>0</v>
      </c>
      <c r="H340" s="1">
        <v>144200</v>
      </c>
      <c r="I340" s="1">
        <v>144200</v>
      </c>
      <c r="J340" s="1">
        <v>144200</v>
      </c>
      <c r="K340" s="1">
        <v>0</v>
      </c>
      <c r="L340" s="1">
        <v>82400</v>
      </c>
      <c r="M340" s="1">
        <v>82400</v>
      </c>
      <c r="N340" s="1">
        <v>82400</v>
      </c>
      <c r="O340" s="1">
        <v>0</v>
      </c>
      <c r="P340" s="1">
        <v>0</v>
      </c>
      <c r="Q340" s="1">
        <v>0</v>
      </c>
      <c r="R340" s="1">
        <v>226600</v>
      </c>
      <c r="S340" s="1">
        <v>226600</v>
      </c>
      <c r="T340" s="1">
        <v>226600</v>
      </c>
      <c r="U340">
        <v>0</v>
      </c>
    </row>
    <row r="341" spans="1:21" x14ac:dyDescent="0.25">
      <c r="A341" s="17" t="s">
        <v>326</v>
      </c>
      <c r="B341" t="s">
        <v>939</v>
      </c>
      <c r="C341" t="s">
        <v>1548</v>
      </c>
      <c r="D341" t="s">
        <v>1549</v>
      </c>
      <c r="E341" s="1">
        <v>0</v>
      </c>
      <c r="F341" s="1">
        <v>0</v>
      </c>
      <c r="G341" s="1">
        <v>0</v>
      </c>
      <c r="H341" s="1">
        <v>83720</v>
      </c>
      <c r="I341" s="1">
        <v>83692.86</v>
      </c>
      <c r="J341" s="1">
        <v>83692.86</v>
      </c>
      <c r="K341" s="1">
        <v>0</v>
      </c>
      <c r="L341" s="1">
        <v>74474</v>
      </c>
      <c r="M341" s="1">
        <v>74452.710000000006</v>
      </c>
      <c r="N341" s="1">
        <v>74452.710000000006</v>
      </c>
      <c r="O341" s="1">
        <v>0</v>
      </c>
      <c r="P341" s="1">
        <v>0</v>
      </c>
      <c r="Q341" s="1">
        <v>0</v>
      </c>
      <c r="R341" s="1">
        <v>158194</v>
      </c>
      <c r="S341" s="1">
        <v>158145.57</v>
      </c>
      <c r="T341" s="1">
        <v>158145.57</v>
      </c>
      <c r="U341">
        <v>0</v>
      </c>
    </row>
    <row r="342" spans="1:21" x14ac:dyDescent="0.25">
      <c r="A342" s="17" t="s">
        <v>326</v>
      </c>
      <c r="B342" t="s">
        <v>939</v>
      </c>
      <c r="C342" t="s">
        <v>1550</v>
      </c>
      <c r="D342" t="s">
        <v>1551</v>
      </c>
      <c r="E342" s="1">
        <v>0</v>
      </c>
      <c r="F342" s="1">
        <v>0</v>
      </c>
      <c r="G342" s="1">
        <v>0</v>
      </c>
      <c r="H342" s="1">
        <v>15450</v>
      </c>
      <c r="I342" s="1">
        <v>15450</v>
      </c>
      <c r="J342" s="1">
        <v>15450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15450</v>
      </c>
      <c r="S342" s="1">
        <v>15450</v>
      </c>
      <c r="T342" s="1">
        <v>15450</v>
      </c>
      <c r="U342">
        <v>0</v>
      </c>
    </row>
    <row r="343" spans="1:21" x14ac:dyDescent="0.25">
      <c r="A343" s="17" t="s">
        <v>326</v>
      </c>
      <c r="B343" t="s">
        <v>939</v>
      </c>
      <c r="C343" t="s">
        <v>1552</v>
      </c>
      <c r="D343" t="s">
        <v>1553</v>
      </c>
      <c r="E343" s="1">
        <v>0</v>
      </c>
      <c r="F343" s="1">
        <v>0</v>
      </c>
      <c r="G343" s="1">
        <v>0</v>
      </c>
      <c r="H343" s="1">
        <v>77250</v>
      </c>
      <c r="I343" s="1">
        <v>77250</v>
      </c>
      <c r="J343" s="1">
        <v>77250</v>
      </c>
      <c r="K343" s="1">
        <v>0</v>
      </c>
      <c r="L343" s="1">
        <v>36050</v>
      </c>
      <c r="M343" s="1">
        <v>36050</v>
      </c>
      <c r="N343" s="1">
        <v>36050</v>
      </c>
      <c r="O343" s="1">
        <v>0</v>
      </c>
      <c r="P343" s="1">
        <v>0</v>
      </c>
      <c r="Q343" s="1">
        <v>0</v>
      </c>
      <c r="R343" s="1">
        <v>113300</v>
      </c>
      <c r="S343" s="1">
        <v>113300</v>
      </c>
      <c r="T343" s="1">
        <v>113300</v>
      </c>
      <c r="U343">
        <v>0</v>
      </c>
    </row>
    <row r="344" spans="1:21" x14ac:dyDescent="0.25">
      <c r="A344" s="17" t="s">
        <v>328</v>
      </c>
      <c r="B344" t="s">
        <v>940</v>
      </c>
      <c r="C344" t="s">
        <v>1554</v>
      </c>
      <c r="D344" t="s">
        <v>1070</v>
      </c>
      <c r="E344" s="1">
        <v>0</v>
      </c>
      <c r="F344" s="1">
        <v>0</v>
      </c>
      <c r="G344" s="1">
        <v>37820.589999999997</v>
      </c>
      <c r="H344" s="1">
        <v>0.01</v>
      </c>
      <c r="I344" s="1">
        <v>0</v>
      </c>
      <c r="J344" s="1">
        <v>0</v>
      </c>
      <c r="K344" s="1">
        <v>0</v>
      </c>
      <c r="L344" s="1">
        <v>212810.41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250631.01</v>
      </c>
      <c r="S344" s="1">
        <v>37820.589999999997</v>
      </c>
      <c r="T344" s="1">
        <v>37820.589999999997</v>
      </c>
      <c r="U344">
        <v>37820.589999999997</v>
      </c>
    </row>
    <row r="345" spans="1:21" x14ac:dyDescent="0.25">
      <c r="A345" s="17" t="s">
        <v>328</v>
      </c>
      <c r="B345" t="s">
        <v>940</v>
      </c>
      <c r="C345" t="s">
        <v>1555</v>
      </c>
      <c r="D345" t="s">
        <v>1083</v>
      </c>
      <c r="E345" s="1">
        <v>0</v>
      </c>
      <c r="F345" s="1">
        <v>0</v>
      </c>
      <c r="G345" s="1">
        <v>2779.82</v>
      </c>
      <c r="H345" s="1">
        <v>0.01</v>
      </c>
      <c r="I345" s="1">
        <v>0</v>
      </c>
      <c r="J345" s="1">
        <v>0</v>
      </c>
      <c r="K345" s="1">
        <v>0</v>
      </c>
      <c r="L345" s="1">
        <v>2240.1799999999998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5020.01</v>
      </c>
      <c r="S345" s="1">
        <v>2779.82</v>
      </c>
      <c r="T345" s="1">
        <v>2779.82</v>
      </c>
      <c r="U345">
        <v>2779.82</v>
      </c>
    </row>
    <row r="346" spans="1:21" x14ac:dyDescent="0.25">
      <c r="A346" s="17" t="s">
        <v>328</v>
      </c>
      <c r="B346" t="s">
        <v>940</v>
      </c>
      <c r="C346" t="s">
        <v>1556</v>
      </c>
      <c r="D346" t="s">
        <v>1557</v>
      </c>
      <c r="E346" s="1">
        <v>0</v>
      </c>
      <c r="F346" s="1">
        <v>0</v>
      </c>
      <c r="G346" s="1">
        <v>9538.0400000000009</v>
      </c>
      <c r="H346" s="1">
        <v>0.01</v>
      </c>
      <c r="I346" s="1">
        <v>0</v>
      </c>
      <c r="J346" s="1">
        <v>0</v>
      </c>
      <c r="K346" s="1">
        <v>0</v>
      </c>
      <c r="L346" s="1">
        <v>72513.960000000006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82052.009999999995</v>
      </c>
      <c r="S346" s="1">
        <v>9538.0400000000009</v>
      </c>
      <c r="T346" s="1">
        <v>9538.0400000000009</v>
      </c>
      <c r="U346">
        <v>9538.0400000000009</v>
      </c>
    </row>
    <row r="347" spans="1:21" x14ac:dyDescent="0.25">
      <c r="A347" s="17" t="s">
        <v>328</v>
      </c>
      <c r="B347" t="s">
        <v>940</v>
      </c>
      <c r="C347" t="s">
        <v>1522</v>
      </c>
      <c r="D347" t="s">
        <v>1523</v>
      </c>
      <c r="E347" s="1">
        <v>0</v>
      </c>
      <c r="F347" s="1">
        <v>0</v>
      </c>
      <c r="G347" s="1">
        <v>0</v>
      </c>
      <c r="H347" s="1">
        <v>200564</v>
      </c>
      <c r="I347" s="1">
        <v>42185.85</v>
      </c>
      <c r="J347" s="1">
        <v>42185.85</v>
      </c>
      <c r="K347" s="1">
        <v>0</v>
      </c>
      <c r="L347" s="1">
        <v>51896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252460</v>
      </c>
      <c r="S347" s="1">
        <v>42185.85</v>
      </c>
      <c r="T347" s="1">
        <v>42185.85</v>
      </c>
      <c r="U347">
        <v>0</v>
      </c>
    </row>
    <row r="348" spans="1:21" x14ac:dyDescent="0.25">
      <c r="A348" s="17" t="s">
        <v>328</v>
      </c>
      <c r="B348" t="s">
        <v>940</v>
      </c>
      <c r="C348" t="s">
        <v>1558</v>
      </c>
      <c r="D348" t="s">
        <v>1559</v>
      </c>
      <c r="E348" s="1">
        <v>0</v>
      </c>
      <c r="F348" s="1">
        <v>0</v>
      </c>
      <c r="G348" s="1">
        <v>0</v>
      </c>
      <c r="H348" s="1">
        <v>83557</v>
      </c>
      <c r="I348" s="1">
        <v>0</v>
      </c>
      <c r="J348" s="1">
        <v>0</v>
      </c>
      <c r="K348" s="1">
        <v>0</v>
      </c>
      <c r="L348" s="1">
        <v>99990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183547</v>
      </c>
      <c r="S348" s="1">
        <v>0</v>
      </c>
      <c r="T348" s="1">
        <v>0</v>
      </c>
      <c r="U348">
        <v>0</v>
      </c>
    </row>
    <row r="349" spans="1:21" x14ac:dyDescent="0.25">
      <c r="A349" s="17" t="s">
        <v>328</v>
      </c>
      <c r="B349" t="s">
        <v>940</v>
      </c>
      <c r="C349" t="s">
        <v>1560</v>
      </c>
      <c r="D349" t="s">
        <v>1561</v>
      </c>
      <c r="E349" s="1">
        <v>0</v>
      </c>
      <c r="F349" s="1">
        <v>0</v>
      </c>
      <c r="G349" s="1">
        <v>0</v>
      </c>
      <c r="H349" s="1">
        <v>100000</v>
      </c>
      <c r="I349" s="1">
        <v>37572.44</v>
      </c>
      <c r="J349" s="1">
        <v>37572.44</v>
      </c>
      <c r="K349" s="1">
        <v>0</v>
      </c>
      <c r="L349" s="1">
        <v>100000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200000</v>
      </c>
      <c r="S349" s="1">
        <v>37572.44</v>
      </c>
      <c r="T349" s="1">
        <v>37572.44</v>
      </c>
      <c r="U349">
        <v>0</v>
      </c>
    </row>
    <row r="350" spans="1:21" x14ac:dyDescent="0.25">
      <c r="A350" s="17" t="s">
        <v>328</v>
      </c>
      <c r="B350" t="s">
        <v>940</v>
      </c>
      <c r="C350" t="s">
        <v>1530</v>
      </c>
      <c r="D350" t="s">
        <v>1531</v>
      </c>
      <c r="E350" s="1">
        <v>0</v>
      </c>
      <c r="F350" s="1">
        <v>0</v>
      </c>
      <c r="G350" s="1">
        <v>0</v>
      </c>
      <c r="H350" s="1">
        <v>180000</v>
      </c>
      <c r="I350" s="1">
        <v>0</v>
      </c>
      <c r="J350" s="1">
        <v>0</v>
      </c>
      <c r="K350" s="1">
        <v>0</v>
      </c>
      <c r="L350" s="1">
        <v>185000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365000</v>
      </c>
      <c r="S350" s="1">
        <v>0</v>
      </c>
      <c r="T350" s="1">
        <v>0</v>
      </c>
      <c r="U350">
        <v>0</v>
      </c>
    </row>
    <row r="351" spans="1:21" x14ac:dyDescent="0.25">
      <c r="A351" s="17" t="s">
        <v>330</v>
      </c>
      <c r="B351" t="s">
        <v>941</v>
      </c>
      <c r="C351" t="s">
        <v>1520</v>
      </c>
      <c r="D351" t="s">
        <v>1521</v>
      </c>
      <c r="E351" s="1">
        <v>0</v>
      </c>
      <c r="F351" s="1">
        <v>0</v>
      </c>
      <c r="G351" s="1">
        <v>0</v>
      </c>
      <c r="H351" s="1">
        <v>6405</v>
      </c>
      <c r="I351" s="1">
        <v>6404.72</v>
      </c>
      <c r="J351" s="1">
        <v>6404.72</v>
      </c>
      <c r="K351" s="1">
        <v>923.36</v>
      </c>
      <c r="L351" s="1">
        <v>6405</v>
      </c>
      <c r="M351" s="1">
        <v>6404.72</v>
      </c>
      <c r="N351" s="1">
        <v>6404.72</v>
      </c>
      <c r="O351" s="1">
        <v>0</v>
      </c>
      <c r="P351" s="1">
        <v>0</v>
      </c>
      <c r="Q351" s="1">
        <v>0</v>
      </c>
      <c r="R351" s="1">
        <v>12810</v>
      </c>
      <c r="S351" s="1">
        <v>12809.44</v>
      </c>
      <c r="T351" s="1">
        <v>12809.44</v>
      </c>
      <c r="U351">
        <v>923.36</v>
      </c>
    </row>
    <row r="352" spans="1:21" x14ac:dyDescent="0.25">
      <c r="A352" s="17" t="s">
        <v>330</v>
      </c>
      <c r="B352" t="s">
        <v>941</v>
      </c>
      <c r="C352" t="s">
        <v>1562</v>
      </c>
      <c r="D352" t="s">
        <v>1563</v>
      </c>
      <c r="E352" s="1">
        <v>0</v>
      </c>
      <c r="F352" s="1">
        <v>0</v>
      </c>
      <c r="G352" s="1">
        <v>16109.65</v>
      </c>
      <c r="H352" s="1">
        <v>173890.35</v>
      </c>
      <c r="I352" s="1">
        <v>23789.63</v>
      </c>
      <c r="J352" s="1">
        <v>23789.63</v>
      </c>
      <c r="K352" s="1">
        <v>23789.63</v>
      </c>
      <c r="L352" s="1">
        <v>130000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320000</v>
      </c>
      <c r="S352" s="1">
        <v>39899.279999999999</v>
      </c>
      <c r="T352" s="1">
        <v>39899.279999999999</v>
      </c>
      <c r="U352">
        <v>39899.279999999999</v>
      </c>
    </row>
    <row r="353" spans="1:21" x14ac:dyDescent="0.25">
      <c r="A353" s="17" t="s">
        <v>330</v>
      </c>
      <c r="B353" t="s">
        <v>941</v>
      </c>
      <c r="C353" t="s">
        <v>1564</v>
      </c>
      <c r="D353" t="s">
        <v>1565</v>
      </c>
      <c r="E353" s="1">
        <v>0</v>
      </c>
      <c r="F353" s="1">
        <v>0</v>
      </c>
      <c r="G353" s="1">
        <v>0</v>
      </c>
      <c r="H353" s="1">
        <v>226600</v>
      </c>
      <c r="I353" s="1">
        <v>226600</v>
      </c>
      <c r="J353" s="1">
        <v>226600</v>
      </c>
      <c r="K353" s="1">
        <v>0</v>
      </c>
      <c r="L353" s="1">
        <v>216300</v>
      </c>
      <c r="M353" s="1">
        <v>216300</v>
      </c>
      <c r="N353" s="1">
        <v>216300</v>
      </c>
      <c r="O353" s="1">
        <v>0</v>
      </c>
      <c r="P353" s="1">
        <v>0</v>
      </c>
      <c r="Q353" s="1">
        <v>0</v>
      </c>
      <c r="R353" s="1">
        <v>442900</v>
      </c>
      <c r="S353" s="1">
        <v>442900</v>
      </c>
      <c r="T353" s="1">
        <v>442900</v>
      </c>
      <c r="U353">
        <v>0</v>
      </c>
    </row>
    <row r="354" spans="1:21" x14ac:dyDescent="0.25">
      <c r="A354" s="17" t="s">
        <v>330</v>
      </c>
      <c r="B354" t="s">
        <v>941</v>
      </c>
      <c r="C354" t="s">
        <v>1566</v>
      </c>
      <c r="D354" t="s">
        <v>1567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145000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145000</v>
      </c>
      <c r="S354" s="1">
        <v>0</v>
      </c>
      <c r="T354" s="1">
        <v>0</v>
      </c>
      <c r="U354">
        <v>0</v>
      </c>
    </row>
    <row r="355" spans="1:21" x14ac:dyDescent="0.25">
      <c r="A355" s="17" t="s">
        <v>330</v>
      </c>
      <c r="B355" t="s">
        <v>941</v>
      </c>
      <c r="C355" t="s">
        <v>1522</v>
      </c>
      <c r="D355" t="s">
        <v>1523</v>
      </c>
      <c r="E355" s="1">
        <v>0</v>
      </c>
      <c r="F355" s="1">
        <v>0</v>
      </c>
      <c r="G355" s="1">
        <v>0</v>
      </c>
      <c r="H355" s="1">
        <v>415000</v>
      </c>
      <c r="I355" s="1">
        <v>0</v>
      </c>
      <c r="J355" s="1">
        <v>0</v>
      </c>
      <c r="K355" s="1">
        <v>0</v>
      </c>
      <c r="L355" s="1">
        <v>315000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730000</v>
      </c>
      <c r="S355" s="1">
        <v>0</v>
      </c>
      <c r="T355" s="1">
        <v>0</v>
      </c>
      <c r="U355">
        <v>0</v>
      </c>
    </row>
    <row r="356" spans="1:21" x14ac:dyDescent="0.25">
      <c r="A356" s="17" t="s">
        <v>330</v>
      </c>
      <c r="B356" t="s">
        <v>941</v>
      </c>
      <c r="C356" t="s">
        <v>1524</v>
      </c>
      <c r="D356" t="s">
        <v>1525</v>
      </c>
      <c r="E356" s="1">
        <v>0</v>
      </c>
      <c r="F356" s="1">
        <v>0</v>
      </c>
      <c r="G356" s="1">
        <v>0</v>
      </c>
      <c r="H356" s="1">
        <v>161400</v>
      </c>
      <c r="I356" s="1">
        <v>161315.46</v>
      </c>
      <c r="J356" s="1">
        <v>161315.46</v>
      </c>
      <c r="K356" s="1">
        <v>190.47</v>
      </c>
      <c r="L356" s="1">
        <v>42890</v>
      </c>
      <c r="M356" s="1">
        <v>42865.46</v>
      </c>
      <c r="N356" s="1">
        <v>42865.46</v>
      </c>
      <c r="O356" s="1">
        <v>0</v>
      </c>
      <c r="P356" s="1">
        <v>0</v>
      </c>
      <c r="Q356" s="1">
        <v>0</v>
      </c>
      <c r="R356" s="1">
        <v>204290</v>
      </c>
      <c r="S356" s="1">
        <v>204180.92</v>
      </c>
      <c r="T356" s="1">
        <v>204180.92</v>
      </c>
      <c r="U356">
        <v>190.47</v>
      </c>
    </row>
    <row r="357" spans="1:21" x14ac:dyDescent="0.25">
      <c r="A357" s="17" t="s">
        <v>229</v>
      </c>
      <c r="B357" t="s">
        <v>942</v>
      </c>
      <c r="C357" t="s">
        <v>1081</v>
      </c>
      <c r="D357" t="s">
        <v>1070</v>
      </c>
      <c r="E357" s="1">
        <v>0</v>
      </c>
      <c r="F357" s="1">
        <v>0</v>
      </c>
      <c r="G357" s="1">
        <v>3511.05</v>
      </c>
      <c r="H357" s="1">
        <v>0.01</v>
      </c>
      <c r="I357" s="1">
        <v>0</v>
      </c>
      <c r="J357" s="1">
        <v>0</v>
      </c>
      <c r="K357" s="1">
        <v>0</v>
      </c>
      <c r="L357" s="1">
        <v>44714.55</v>
      </c>
      <c r="M357" s="1">
        <v>0</v>
      </c>
      <c r="N357" s="1">
        <v>0</v>
      </c>
      <c r="O357" s="1">
        <v>58359.23</v>
      </c>
      <c r="P357" s="1">
        <v>0</v>
      </c>
      <c r="Q357" s="1">
        <v>0</v>
      </c>
      <c r="R357" s="1">
        <v>106584.84</v>
      </c>
      <c r="S357" s="1">
        <v>3511.05</v>
      </c>
      <c r="T357" s="1">
        <v>3511.05</v>
      </c>
      <c r="U357">
        <v>3511.05</v>
      </c>
    </row>
    <row r="358" spans="1:21" x14ac:dyDescent="0.25">
      <c r="A358" s="17" t="s">
        <v>229</v>
      </c>
      <c r="B358" t="s">
        <v>942</v>
      </c>
      <c r="C358" t="s">
        <v>1084</v>
      </c>
      <c r="D358" t="s">
        <v>1074</v>
      </c>
      <c r="E358" s="1">
        <v>0</v>
      </c>
      <c r="F358" s="1">
        <v>0</v>
      </c>
      <c r="G358" s="1">
        <v>215.76</v>
      </c>
      <c r="H358" s="1">
        <v>0.01</v>
      </c>
      <c r="I358" s="1">
        <v>0</v>
      </c>
      <c r="J358" s="1">
        <v>0</v>
      </c>
      <c r="K358" s="1">
        <v>0</v>
      </c>
      <c r="L358" s="1">
        <v>14667.73</v>
      </c>
      <c r="M358" s="1">
        <v>0</v>
      </c>
      <c r="N358" s="1">
        <v>0</v>
      </c>
      <c r="O358" s="1">
        <v>20166.32</v>
      </c>
      <c r="P358" s="1">
        <v>0</v>
      </c>
      <c r="Q358" s="1">
        <v>0</v>
      </c>
      <c r="R358" s="1">
        <v>35049.82</v>
      </c>
      <c r="S358" s="1">
        <v>215.76</v>
      </c>
      <c r="T358" s="1">
        <v>215.76</v>
      </c>
      <c r="U358">
        <v>215.76</v>
      </c>
    </row>
    <row r="359" spans="1:21" x14ac:dyDescent="0.25">
      <c r="A359" s="17" t="s">
        <v>229</v>
      </c>
      <c r="B359" t="s">
        <v>942</v>
      </c>
      <c r="C359" t="s">
        <v>1568</v>
      </c>
      <c r="D359" t="s">
        <v>1569</v>
      </c>
      <c r="E359" s="1">
        <v>0</v>
      </c>
      <c r="F359" s="1">
        <v>0</v>
      </c>
      <c r="G359" s="1">
        <v>0</v>
      </c>
      <c r="H359" s="1">
        <v>472150</v>
      </c>
      <c r="I359" s="1">
        <v>0</v>
      </c>
      <c r="J359" s="1">
        <v>0</v>
      </c>
      <c r="K359" s="1">
        <v>0</v>
      </c>
      <c r="L359" s="1">
        <v>944595.42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1416745.42</v>
      </c>
      <c r="S359" s="1">
        <v>0</v>
      </c>
      <c r="T359" s="1">
        <v>0</v>
      </c>
      <c r="U359">
        <v>0</v>
      </c>
    </row>
    <row r="360" spans="1:21" x14ac:dyDescent="0.25">
      <c r="A360" s="17" t="s">
        <v>229</v>
      </c>
      <c r="B360" t="s">
        <v>942</v>
      </c>
      <c r="C360" t="s">
        <v>1570</v>
      </c>
      <c r="D360" t="s">
        <v>1571</v>
      </c>
      <c r="E360" s="1">
        <v>0</v>
      </c>
      <c r="F360" s="1">
        <v>0</v>
      </c>
      <c r="G360" s="1">
        <v>0</v>
      </c>
      <c r="H360" s="1">
        <v>1611657</v>
      </c>
      <c r="I360" s="1">
        <v>772372</v>
      </c>
      <c r="J360" s="1">
        <v>412128.48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1611657</v>
      </c>
      <c r="S360" s="1">
        <v>772372</v>
      </c>
      <c r="T360" s="1">
        <v>412128.48</v>
      </c>
      <c r="U360">
        <v>0</v>
      </c>
    </row>
    <row r="361" spans="1:21" x14ac:dyDescent="0.25">
      <c r="A361" s="17" t="s">
        <v>229</v>
      </c>
      <c r="B361" t="s">
        <v>942</v>
      </c>
      <c r="C361" t="s">
        <v>1572</v>
      </c>
      <c r="D361" t="s">
        <v>1573</v>
      </c>
      <c r="E361" s="1">
        <v>0</v>
      </c>
      <c r="F361" s="1">
        <v>0</v>
      </c>
      <c r="G361" s="1">
        <v>0</v>
      </c>
      <c r="H361" s="1">
        <v>3773700.5</v>
      </c>
      <c r="I361" s="1">
        <v>1802204</v>
      </c>
      <c r="J361" s="1">
        <v>584942.16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3773700.5</v>
      </c>
      <c r="S361" s="1">
        <v>1802204</v>
      </c>
      <c r="T361" s="1">
        <v>584942.16</v>
      </c>
      <c r="U361">
        <v>0</v>
      </c>
    </row>
    <row r="362" spans="1:21" x14ac:dyDescent="0.25">
      <c r="A362" s="17" t="s">
        <v>273</v>
      </c>
      <c r="B362" t="s">
        <v>945</v>
      </c>
      <c r="C362" t="s">
        <v>1574</v>
      </c>
      <c r="D362" t="s">
        <v>1575</v>
      </c>
      <c r="E362" s="1">
        <v>0</v>
      </c>
      <c r="F362" s="1">
        <v>0</v>
      </c>
      <c r="G362" s="1">
        <v>47843.4</v>
      </c>
      <c r="H362" s="1">
        <v>1041995.77</v>
      </c>
      <c r="I362" s="1">
        <v>1041995.77</v>
      </c>
      <c r="J362" s="1">
        <v>1041995.77</v>
      </c>
      <c r="K362" s="1">
        <v>584989.46</v>
      </c>
      <c r="L362" s="1">
        <v>464943.1</v>
      </c>
      <c r="M362" s="1">
        <v>464943.1</v>
      </c>
      <c r="N362" s="1">
        <v>464943.1</v>
      </c>
      <c r="O362" s="1">
        <v>0</v>
      </c>
      <c r="P362" s="1">
        <v>0</v>
      </c>
      <c r="Q362" s="1">
        <v>0</v>
      </c>
      <c r="R362" s="1">
        <v>1554782.27</v>
      </c>
      <c r="S362" s="1">
        <v>1554782.27</v>
      </c>
      <c r="T362" s="1">
        <v>1554782.27</v>
      </c>
      <c r="U362">
        <v>632832.86</v>
      </c>
    </row>
    <row r="363" spans="1:21" x14ac:dyDescent="0.25">
      <c r="A363" s="17" t="s">
        <v>273</v>
      </c>
      <c r="B363" t="s">
        <v>945</v>
      </c>
      <c r="C363" t="s">
        <v>1576</v>
      </c>
      <c r="D363" t="s">
        <v>1577</v>
      </c>
      <c r="E363" s="1">
        <v>0</v>
      </c>
      <c r="F363" s="1">
        <v>0</v>
      </c>
      <c r="G363" s="1">
        <v>4602.58</v>
      </c>
      <c r="H363" s="1">
        <v>142488.42000000001</v>
      </c>
      <c r="I363" s="1">
        <v>142488.42000000001</v>
      </c>
      <c r="J363" s="1">
        <v>142488.42000000001</v>
      </c>
      <c r="K363" s="1">
        <v>37354.44</v>
      </c>
      <c r="L363" s="1">
        <v>89451</v>
      </c>
      <c r="M363" s="1">
        <v>89451</v>
      </c>
      <c r="N363" s="1">
        <v>89451</v>
      </c>
      <c r="O363" s="1">
        <v>0</v>
      </c>
      <c r="P363" s="1">
        <v>0</v>
      </c>
      <c r="Q363" s="1">
        <v>0</v>
      </c>
      <c r="R363" s="1">
        <v>236542</v>
      </c>
      <c r="S363" s="1">
        <v>236542</v>
      </c>
      <c r="T363" s="1">
        <v>236542</v>
      </c>
      <c r="U363">
        <v>41957.02</v>
      </c>
    </row>
    <row r="364" spans="1:21" x14ac:dyDescent="0.25">
      <c r="A364" s="17" t="s">
        <v>273</v>
      </c>
      <c r="B364" t="s">
        <v>945</v>
      </c>
      <c r="C364" t="s">
        <v>1578</v>
      </c>
      <c r="D364" t="s">
        <v>1579</v>
      </c>
      <c r="E364" s="1">
        <v>0</v>
      </c>
      <c r="F364" s="1">
        <v>0</v>
      </c>
      <c r="G364" s="1">
        <v>65485.2</v>
      </c>
      <c r="H364" s="1">
        <v>0</v>
      </c>
      <c r="I364" s="1">
        <v>0</v>
      </c>
      <c r="J364" s="1">
        <v>0</v>
      </c>
      <c r="K364" s="1">
        <v>0</v>
      </c>
      <c r="L364" s="1">
        <v>12196.8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77682</v>
      </c>
      <c r="S364" s="1">
        <v>65485.2</v>
      </c>
      <c r="T364" s="1">
        <v>65485.2</v>
      </c>
      <c r="U364">
        <v>65485.2</v>
      </c>
    </row>
    <row r="365" spans="1:21" x14ac:dyDescent="0.25">
      <c r="A365" s="17" t="s">
        <v>273</v>
      </c>
      <c r="B365" t="s">
        <v>945</v>
      </c>
      <c r="C365" t="s">
        <v>1580</v>
      </c>
      <c r="D365" t="s">
        <v>1581</v>
      </c>
      <c r="E365" s="1">
        <v>0</v>
      </c>
      <c r="F365" s="1">
        <v>0</v>
      </c>
      <c r="G365" s="1">
        <v>0</v>
      </c>
      <c r="H365" s="1">
        <v>112500</v>
      </c>
      <c r="I365" s="1">
        <v>112500</v>
      </c>
      <c r="J365" s="1">
        <v>112500</v>
      </c>
      <c r="K365" s="1">
        <v>59765.59</v>
      </c>
      <c r="L365" s="1">
        <v>64300</v>
      </c>
      <c r="M365" s="1">
        <v>64300</v>
      </c>
      <c r="N365" s="1">
        <v>64300</v>
      </c>
      <c r="O365" s="1">
        <v>0</v>
      </c>
      <c r="P365" s="1">
        <v>0</v>
      </c>
      <c r="Q365" s="1">
        <v>0</v>
      </c>
      <c r="R365" s="1">
        <v>176800</v>
      </c>
      <c r="S365" s="1">
        <v>176800</v>
      </c>
      <c r="T365" s="1">
        <v>176800</v>
      </c>
      <c r="U365">
        <v>59765.59</v>
      </c>
    </row>
    <row r="366" spans="1:21" x14ac:dyDescent="0.25">
      <c r="A366" s="17" t="s">
        <v>276</v>
      </c>
      <c r="B366" t="s">
        <v>948</v>
      </c>
      <c r="C366" t="s">
        <v>1582</v>
      </c>
      <c r="D366" t="s">
        <v>1583</v>
      </c>
      <c r="E366" s="1">
        <v>0</v>
      </c>
      <c r="F366" s="1">
        <v>0</v>
      </c>
      <c r="G366" s="1">
        <v>0</v>
      </c>
      <c r="H366" s="1">
        <v>800000</v>
      </c>
      <c r="I366" s="1">
        <v>800000</v>
      </c>
      <c r="J366" s="1">
        <v>800000</v>
      </c>
      <c r="K366" s="1">
        <v>0</v>
      </c>
      <c r="L366" s="1">
        <v>1150300</v>
      </c>
      <c r="M366" s="1">
        <v>1150300</v>
      </c>
      <c r="N366" s="1">
        <v>1150300</v>
      </c>
      <c r="O366" s="1">
        <v>640000</v>
      </c>
      <c r="P366" s="1">
        <v>640000</v>
      </c>
      <c r="Q366" s="1">
        <v>640000</v>
      </c>
      <c r="R366" s="1">
        <v>2590300</v>
      </c>
      <c r="S366" s="1">
        <v>2590300</v>
      </c>
      <c r="T366" s="1">
        <v>2590300</v>
      </c>
      <c r="U366">
        <v>0</v>
      </c>
    </row>
    <row r="367" spans="1:21" x14ac:dyDescent="0.25">
      <c r="A367" s="17" t="s">
        <v>279</v>
      </c>
      <c r="B367" t="s">
        <v>951</v>
      </c>
      <c r="C367" t="s">
        <v>1584</v>
      </c>
      <c r="D367" t="s">
        <v>1585</v>
      </c>
      <c r="E367" s="1">
        <v>0</v>
      </c>
      <c r="F367" s="1">
        <v>0</v>
      </c>
      <c r="G367" s="1">
        <v>198593.76</v>
      </c>
      <c r="H367" s="1">
        <v>42406.239999999998</v>
      </c>
      <c r="I367" s="1">
        <v>42406.239999999998</v>
      </c>
      <c r="J367" s="1">
        <v>42406.239999999998</v>
      </c>
      <c r="K367" s="1">
        <v>42406.239999999998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241000</v>
      </c>
      <c r="S367" s="1">
        <v>241000</v>
      </c>
      <c r="T367" s="1">
        <v>241000</v>
      </c>
      <c r="U367">
        <v>241000</v>
      </c>
    </row>
    <row r="368" spans="1:21" x14ac:dyDescent="0.25">
      <c r="A368" s="17" t="s">
        <v>351</v>
      </c>
      <c r="B368" t="s">
        <v>954</v>
      </c>
      <c r="C368" t="s">
        <v>1081</v>
      </c>
      <c r="D368" t="s">
        <v>1070</v>
      </c>
      <c r="E368" s="1">
        <v>0</v>
      </c>
      <c r="F368" s="1">
        <v>0</v>
      </c>
      <c r="G368" s="1">
        <v>0</v>
      </c>
      <c r="H368" s="1">
        <v>0.01</v>
      </c>
      <c r="I368" s="1">
        <v>0</v>
      </c>
      <c r="J368" s="1">
        <v>0</v>
      </c>
      <c r="K368" s="1">
        <v>0</v>
      </c>
      <c r="L368" s="1">
        <v>33666.14</v>
      </c>
      <c r="M368" s="1">
        <v>0</v>
      </c>
      <c r="N368" s="1">
        <v>0</v>
      </c>
      <c r="O368" s="1">
        <v>35625.760000000002</v>
      </c>
      <c r="P368" s="1">
        <v>0</v>
      </c>
      <c r="Q368" s="1">
        <v>0</v>
      </c>
      <c r="R368" s="1">
        <v>69291.91</v>
      </c>
      <c r="S368" s="1">
        <v>0</v>
      </c>
      <c r="T368" s="1">
        <v>0</v>
      </c>
      <c r="U368">
        <v>0</v>
      </c>
    </row>
    <row r="369" spans="1:21" x14ac:dyDescent="0.25">
      <c r="A369" s="17" t="s">
        <v>351</v>
      </c>
      <c r="B369" t="s">
        <v>954</v>
      </c>
      <c r="C369" t="s">
        <v>1084</v>
      </c>
      <c r="D369" t="s">
        <v>1074</v>
      </c>
      <c r="E369" s="1">
        <v>0</v>
      </c>
      <c r="F369" s="1">
        <v>0</v>
      </c>
      <c r="G369" s="1">
        <v>0</v>
      </c>
      <c r="H369" s="1">
        <v>0.01</v>
      </c>
      <c r="I369" s="1">
        <v>0</v>
      </c>
      <c r="J369" s="1">
        <v>0</v>
      </c>
      <c r="K369" s="1">
        <v>0</v>
      </c>
      <c r="L369" s="1">
        <v>10911.29</v>
      </c>
      <c r="M369" s="1">
        <v>0</v>
      </c>
      <c r="N369" s="1">
        <v>0</v>
      </c>
      <c r="O369" s="1">
        <v>11546.41</v>
      </c>
      <c r="P369" s="1">
        <v>0</v>
      </c>
      <c r="Q369" s="1">
        <v>0</v>
      </c>
      <c r="R369" s="1">
        <v>22457.71</v>
      </c>
      <c r="S369" s="1">
        <v>0</v>
      </c>
      <c r="T369" s="1">
        <v>0</v>
      </c>
      <c r="U369">
        <v>0</v>
      </c>
    </row>
    <row r="370" spans="1:21" x14ac:dyDescent="0.25">
      <c r="A370" s="17" t="s">
        <v>351</v>
      </c>
      <c r="B370" t="s">
        <v>954</v>
      </c>
      <c r="C370" t="s">
        <v>1586</v>
      </c>
      <c r="D370" t="s">
        <v>1587</v>
      </c>
      <c r="E370" s="1">
        <v>0</v>
      </c>
      <c r="F370" s="1">
        <v>0</v>
      </c>
      <c r="G370" s="1">
        <v>0</v>
      </c>
      <c r="H370" s="1">
        <v>3573757.75</v>
      </c>
      <c r="I370" s="1">
        <v>3573757.75</v>
      </c>
      <c r="J370" s="1">
        <v>117664.6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3573757.75</v>
      </c>
      <c r="S370" s="1">
        <v>3573757.75</v>
      </c>
      <c r="T370" s="1">
        <v>117664.6</v>
      </c>
      <c r="U370">
        <v>0</v>
      </c>
    </row>
    <row r="371" spans="1:21" x14ac:dyDescent="0.25">
      <c r="A371" s="17" t="s">
        <v>260</v>
      </c>
      <c r="B371" t="s">
        <v>957</v>
      </c>
      <c r="C371" t="s">
        <v>1335</v>
      </c>
      <c r="D371" t="s">
        <v>1336</v>
      </c>
      <c r="E371" s="1">
        <v>0</v>
      </c>
      <c r="F371" s="1">
        <v>0</v>
      </c>
      <c r="G371" s="1">
        <v>0</v>
      </c>
      <c r="H371" s="1">
        <v>205268.14</v>
      </c>
      <c r="I371" s="1">
        <v>205268.14</v>
      </c>
      <c r="J371" s="1">
        <v>205268.14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205268.14</v>
      </c>
      <c r="S371" s="1">
        <v>205268.14</v>
      </c>
      <c r="T371" s="1">
        <v>205268.14</v>
      </c>
      <c r="U371">
        <v>0</v>
      </c>
    </row>
    <row r="372" spans="1:21" x14ac:dyDescent="0.25">
      <c r="A372" s="17" t="s">
        <v>292</v>
      </c>
      <c r="B372" t="s">
        <v>958</v>
      </c>
      <c r="C372" t="s">
        <v>1554</v>
      </c>
      <c r="D372" t="s">
        <v>1070</v>
      </c>
      <c r="E372" s="1">
        <v>0</v>
      </c>
      <c r="F372" s="1">
        <v>0</v>
      </c>
      <c r="G372" s="1">
        <v>0</v>
      </c>
      <c r="H372" s="1">
        <v>0.01</v>
      </c>
      <c r="I372" s="1">
        <v>0</v>
      </c>
      <c r="J372" s="1">
        <v>0</v>
      </c>
      <c r="K372" s="1">
        <v>0</v>
      </c>
      <c r="L372" s="1">
        <v>35517.08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35517.089999999997</v>
      </c>
      <c r="S372" s="1">
        <v>0</v>
      </c>
      <c r="T372" s="1">
        <v>0</v>
      </c>
      <c r="U372">
        <v>0</v>
      </c>
    </row>
    <row r="373" spans="1:21" x14ac:dyDescent="0.25">
      <c r="A373" s="17" t="s">
        <v>292</v>
      </c>
      <c r="B373" t="s">
        <v>958</v>
      </c>
      <c r="C373" t="s">
        <v>1555</v>
      </c>
      <c r="D373" t="s">
        <v>1083</v>
      </c>
      <c r="E373" s="1">
        <v>0</v>
      </c>
      <c r="F373" s="1">
        <v>0</v>
      </c>
      <c r="G373" s="1">
        <v>0</v>
      </c>
      <c r="H373" s="1">
        <v>0.01</v>
      </c>
      <c r="I373" s="1">
        <v>0</v>
      </c>
      <c r="J373" s="1">
        <v>0</v>
      </c>
      <c r="K373" s="1">
        <v>0</v>
      </c>
      <c r="L373" s="1">
        <v>20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20.010000000000002</v>
      </c>
      <c r="S373" s="1">
        <v>0</v>
      </c>
      <c r="T373" s="1">
        <v>0</v>
      </c>
      <c r="U373">
        <v>0</v>
      </c>
    </row>
    <row r="374" spans="1:21" x14ac:dyDescent="0.25">
      <c r="A374" s="17" t="s">
        <v>292</v>
      </c>
      <c r="B374" t="s">
        <v>958</v>
      </c>
      <c r="C374" t="s">
        <v>1556</v>
      </c>
      <c r="D374" t="s">
        <v>1557</v>
      </c>
      <c r="E374" s="1">
        <v>0</v>
      </c>
      <c r="F374" s="1">
        <v>0</v>
      </c>
      <c r="G374" s="1">
        <v>0</v>
      </c>
      <c r="H374" s="1">
        <v>0.01</v>
      </c>
      <c r="I374" s="1">
        <v>0</v>
      </c>
      <c r="J374" s="1">
        <v>0</v>
      </c>
      <c r="K374" s="1">
        <v>0</v>
      </c>
      <c r="L374" s="1">
        <v>11372.54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11372.55</v>
      </c>
      <c r="S374" s="1">
        <v>0</v>
      </c>
      <c r="T374" s="1">
        <v>0</v>
      </c>
      <c r="U374">
        <v>0</v>
      </c>
    </row>
    <row r="375" spans="1:21" x14ac:dyDescent="0.25">
      <c r="A375" s="17" t="s">
        <v>292</v>
      </c>
      <c r="B375" t="s">
        <v>958</v>
      </c>
      <c r="C375" t="s">
        <v>1588</v>
      </c>
      <c r="D375" t="s">
        <v>1589</v>
      </c>
      <c r="E375" s="1">
        <v>0</v>
      </c>
      <c r="F375" s="1">
        <v>0</v>
      </c>
      <c r="G375" s="1">
        <v>0</v>
      </c>
      <c r="H375" s="1">
        <v>1001981.19</v>
      </c>
      <c r="I375" s="1">
        <v>1001981.19</v>
      </c>
      <c r="J375" s="1">
        <v>631957.28</v>
      </c>
      <c r="K375" s="1">
        <v>497018.29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1001981.19</v>
      </c>
      <c r="S375" s="1">
        <v>1001981.19</v>
      </c>
      <c r="T375" s="1">
        <v>631957.28</v>
      </c>
      <c r="U375">
        <v>497018.29</v>
      </c>
    </row>
    <row r="376" spans="1:21" x14ac:dyDescent="0.25">
      <c r="A376" s="17" t="s">
        <v>292</v>
      </c>
      <c r="B376" t="s">
        <v>958</v>
      </c>
      <c r="C376" t="s">
        <v>1590</v>
      </c>
      <c r="D376" t="s">
        <v>1591</v>
      </c>
      <c r="E376" s="1">
        <v>0</v>
      </c>
      <c r="F376" s="1">
        <v>0</v>
      </c>
      <c r="G376" s="1">
        <v>0</v>
      </c>
      <c r="H376" s="1">
        <v>429420.51</v>
      </c>
      <c r="I376" s="1">
        <v>429420.51</v>
      </c>
      <c r="J376" s="1">
        <v>247833.52</v>
      </c>
      <c r="K376" s="1">
        <v>177460.72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429420.51</v>
      </c>
      <c r="S376" s="1">
        <v>429420.51</v>
      </c>
      <c r="T376" s="1">
        <v>247833.52</v>
      </c>
      <c r="U376">
        <v>177460.72</v>
      </c>
    </row>
    <row r="377" spans="1:21" x14ac:dyDescent="0.25">
      <c r="A377" s="17" t="s">
        <v>378</v>
      </c>
      <c r="B377" t="s">
        <v>961</v>
      </c>
      <c r="C377" t="s">
        <v>1592</v>
      </c>
      <c r="D377" t="s">
        <v>963</v>
      </c>
      <c r="E377" s="1">
        <v>0</v>
      </c>
      <c r="F377" s="1">
        <v>0</v>
      </c>
      <c r="G377" s="1">
        <v>0</v>
      </c>
      <c r="H377" s="1">
        <v>5746810</v>
      </c>
      <c r="I377" s="1">
        <v>5746810</v>
      </c>
      <c r="J377" s="1">
        <v>5746810</v>
      </c>
      <c r="K377" s="1">
        <v>3927348.36</v>
      </c>
      <c r="L377" s="1">
        <v>4613430</v>
      </c>
      <c r="M377" s="1">
        <v>4613430</v>
      </c>
      <c r="N377" s="1">
        <v>4613430</v>
      </c>
      <c r="O377" s="1">
        <v>1800289</v>
      </c>
      <c r="P377" s="1">
        <v>1800289</v>
      </c>
      <c r="Q377" s="1">
        <v>1800289</v>
      </c>
      <c r="R377" s="1">
        <v>12160529</v>
      </c>
      <c r="S377" s="1">
        <v>12160529</v>
      </c>
      <c r="T377" s="1">
        <v>12160529</v>
      </c>
      <c r="U377">
        <v>3927348.36</v>
      </c>
    </row>
    <row r="378" spans="1:21" x14ac:dyDescent="0.25">
      <c r="A378" s="17" t="s">
        <v>388</v>
      </c>
      <c r="B378" t="s">
        <v>964</v>
      </c>
      <c r="C378" t="s">
        <v>1593</v>
      </c>
      <c r="D378" t="s">
        <v>1594</v>
      </c>
      <c r="E378" s="1">
        <v>0</v>
      </c>
      <c r="F378" s="1">
        <v>0</v>
      </c>
      <c r="G378" s="1">
        <v>0</v>
      </c>
      <c r="H378" s="1">
        <v>137189.15</v>
      </c>
      <c r="I378" s="1">
        <v>137189.15</v>
      </c>
      <c r="J378" s="1">
        <v>57934.67</v>
      </c>
      <c r="K378" s="1">
        <v>57934.67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137189.15</v>
      </c>
      <c r="S378" s="1">
        <v>137189.15</v>
      </c>
      <c r="T378" s="1">
        <v>57934.67</v>
      </c>
      <c r="U378">
        <v>57934.67</v>
      </c>
    </row>
    <row r="379" spans="1:21" x14ac:dyDescent="0.25">
      <c r="A379" s="17" t="s">
        <v>391</v>
      </c>
      <c r="B379" t="s">
        <v>967</v>
      </c>
      <c r="C379" t="s">
        <v>1593</v>
      </c>
      <c r="D379" t="s">
        <v>1594</v>
      </c>
      <c r="E379" s="1">
        <v>0</v>
      </c>
      <c r="F379" s="1">
        <v>0</v>
      </c>
      <c r="G379" s="1">
        <v>0</v>
      </c>
      <c r="H379" s="1">
        <v>125054.59</v>
      </c>
      <c r="I379" s="1">
        <v>68351.97</v>
      </c>
      <c r="J379" s="1">
        <v>68351.97</v>
      </c>
      <c r="K379" s="1">
        <v>68351.97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125054.59</v>
      </c>
      <c r="S379" s="1">
        <v>68351.97</v>
      </c>
      <c r="T379" s="1">
        <v>68351.97</v>
      </c>
      <c r="U379">
        <v>68351.97</v>
      </c>
    </row>
    <row r="380" spans="1:21" x14ac:dyDescent="0.25">
      <c r="A380" s="17" t="s">
        <v>282</v>
      </c>
      <c r="B380" t="s">
        <v>968</v>
      </c>
      <c r="C380" t="s">
        <v>1595</v>
      </c>
      <c r="D380" t="s">
        <v>970</v>
      </c>
      <c r="E380" s="1">
        <v>0</v>
      </c>
      <c r="F380" s="1">
        <v>0</v>
      </c>
      <c r="G380" s="1">
        <v>0</v>
      </c>
      <c r="H380" s="1">
        <v>380434.59</v>
      </c>
      <c r="I380" s="1">
        <v>71072.37</v>
      </c>
      <c r="J380" s="1">
        <v>41467.08</v>
      </c>
      <c r="K380" s="1">
        <v>31590.07</v>
      </c>
      <c r="L380" s="1">
        <v>283212.59999999998</v>
      </c>
      <c r="M380" s="1">
        <v>104392.75</v>
      </c>
      <c r="N380" s="1">
        <v>72877.88</v>
      </c>
      <c r="O380" s="1">
        <v>215768.71</v>
      </c>
      <c r="P380" s="1">
        <v>24321</v>
      </c>
      <c r="Q380" s="1">
        <v>5460.06</v>
      </c>
      <c r="R380" s="1">
        <v>879415.9</v>
      </c>
      <c r="S380" s="1">
        <v>199786.12</v>
      </c>
      <c r="T380" s="1">
        <v>119805.02</v>
      </c>
      <c r="U380">
        <v>31590.07</v>
      </c>
    </row>
    <row r="381" spans="1:21" x14ac:dyDescent="0.25">
      <c r="A381" s="17" t="s">
        <v>282</v>
      </c>
      <c r="B381" t="s">
        <v>968</v>
      </c>
      <c r="C381" t="s">
        <v>1596</v>
      </c>
      <c r="D381" t="s">
        <v>970</v>
      </c>
      <c r="E381" s="1">
        <v>0</v>
      </c>
      <c r="F381" s="1">
        <v>0</v>
      </c>
      <c r="G381" s="1">
        <v>0</v>
      </c>
      <c r="H381" s="1">
        <v>60500</v>
      </c>
      <c r="I381" s="1">
        <v>50000</v>
      </c>
      <c r="J381" s="1">
        <v>50000</v>
      </c>
      <c r="K381" s="1">
        <v>17261.45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60500</v>
      </c>
      <c r="S381" s="1">
        <v>50000</v>
      </c>
      <c r="T381" s="1">
        <v>50000</v>
      </c>
      <c r="U381">
        <v>17261.45</v>
      </c>
    </row>
    <row r="382" spans="1:21" x14ac:dyDescent="0.25">
      <c r="A382" s="17" t="s">
        <v>282</v>
      </c>
      <c r="B382" t="s">
        <v>968</v>
      </c>
      <c r="C382" t="s">
        <v>1597</v>
      </c>
      <c r="D382" t="s">
        <v>970</v>
      </c>
      <c r="E382" s="1">
        <v>0</v>
      </c>
      <c r="F382" s="1">
        <v>0</v>
      </c>
      <c r="G382" s="1">
        <v>0</v>
      </c>
      <c r="H382" s="1">
        <v>302500</v>
      </c>
      <c r="I382" s="1">
        <v>302246.89</v>
      </c>
      <c r="J382" s="1">
        <v>302246.89</v>
      </c>
      <c r="K382" s="1">
        <v>0</v>
      </c>
      <c r="L382" s="1">
        <v>302500</v>
      </c>
      <c r="M382" s="1">
        <v>0</v>
      </c>
      <c r="N382" s="1">
        <v>0</v>
      </c>
      <c r="O382" s="1">
        <v>169400</v>
      </c>
      <c r="P382" s="1">
        <v>0</v>
      </c>
      <c r="Q382" s="1">
        <v>0</v>
      </c>
      <c r="R382" s="1">
        <v>774400</v>
      </c>
      <c r="S382" s="1">
        <v>302246.89</v>
      </c>
      <c r="T382" s="1">
        <v>302246.89</v>
      </c>
      <c r="U382">
        <v>0</v>
      </c>
    </row>
    <row r="383" spans="1:21" x14ac:dyDescent="0.25">
      <c r="A383" s="17" t="s">
        <v>282</v>
      </c>
      <c r="B383" t="s">
        <v>968</v>
      </c>
      <c r="C383" t="s">
        <v>1598</v>
      </c>
      <c r="D383" t="s">
        <v>970</v>
      </c>
      <c r="E383" s="1">
        <v>0</v>
      </c>
      <c r="F383" s="1">
        <v>0</v>
      </c>
      <c r="G383" s="1">
        <v>0</v>
      </c>
      <c r="H383" s="1">
        <v>363000</v>
      </c>
      <c r="I383" s="1">
        <v>362955.97</v>
      </c>
      <c r="J383" s="1">
        <v>362955.97</v>
      </c>
      <c r="K383" s="1">
        <v>0</v>
      </c>
      <c r="L383" s="1">
        <v>121000</v>
      </c>
      <c r="M383" s="1">
        <v>0</v>
      </c>
      <c r="N383" s="1">
        <v>0</v>
      </c>
      <c r="O383" s="1">
        <v>121000</v>
      </c>
      <c r="P383" s="1">
        <v>0</v>
      </c>
      <c r="Q383" s="1">
        <v>0</v>
      </c>
      <c r="R383" s="1">
        <v>605000</v>
      </c>
      <c r="S383" s="1">
        <v>362955.97</v>
      </c>
      <c r="T383" s="1">
        <v>362955.97</v>
      </c>
      <c r="U383">
        <v>0</v>
      </c>
    </row>
    <row r="384" spans="1:21" x14ac:dyDescent="0.25">
      <c r="A384" s="17" t="s">
        <v>282</v>
      </c>
      <c r="B384" t="s">
        <v>968</v>
      </c>
      <c r="C384" t="s">
        <v>1599</v>
      </c>
      <c r="D384" t="s">
        <v>970</v>
      </c>
      <c r="E384" s="1">
        <v>0</v>
      </c>
      <c r="F384" s="1">
        <v>0</v>
      </c>
      <c r="G384" s="1">
        <v>0</v>
      </c>
      <c r="H384" s="1">
        <v>807517.7</v>
      </c>
      <c r="I384" s="1">
        <v>807517.7</v>
      </c>
      <c r="J384" s="1">
        <v>613952.96</v>
      </c>
      <c r="K384" s="1">
        <v>0</v>
      </c>
      <c r="L384" s="1">
        <v>1047787.4</v>
      </c>
      <c r="M384" s="1">
        <v>805787.4</v>
      </c>
      <c r="N384" s="1">
        <v>602679.31999999995</v>
      </c>
      <c r="O384" s="1">
        <v>499795.34</v>
      </c>
      <c r="P384" s="1">
        <v>499795.34</v>
      </c>
      <c r="Q384" s="1">
        <v>343154.22</v>
      </c>
      <c r="R384" s="1">
        <v>2355100.44</v>
      </c>
      <c r="S384" s="1">
        <v>2113100.44</v>
      </c>
      <c r="T384" s="1">
        <v>1559786.5</v>
      </c>
      <c r="U384">
        <v>0</v>
      </c>
    </row>
    <row r="385" spans="1:21" x14ac:dyDescent="0.25">
      <c r="A385" s="17" t="s">
        <v>282</v>
      </c>
      <c r="B385" t="s">
        <v>968</v>
      </c>
      <c r="C385" t="s">
        <v>1600</v>
      </c>
      <c r="D385" t="s">
        <v>970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121000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121000</v>
      </c>
      <c r="S385" s="1">
        <v>0</v>
      </c>
      <c r="T385" s="1">
        <v>0</v>
      </c>
      <c r="U385">
        <v>0</v>
      </c>
    </row>
    <row r="386" spans="1:21" x14ac:dyDescent="0.25">
      <c r="A386" s="17" t="s">
        <v>284</v>
      </c>
      <c r="B386" t="s">
        <v>972</v>
      </c>
      <c r="C386" t="s">
        <v>1601</v>
      </c>
      <c r="D386" t="s">
        <v>970</v>
      </c>
      <c r="E386" s="1">
        <v>0</v>
      </c>
      <c r="F386" s="1">
        <v>0</v>
      </c>
      <c r="G386" s="1">
        <v>0</v>
      </c>
      <c r="H386" s="1">
        <v>36300</v>
      </c>
      <c r="I386" s="1">
        <v>0</v>
      </c>
      <c r="J386" s="1">
        <v>0</v>
      </c>
      <c r="K386" s="1">
        <v>0</v>
      </c>
      <c r="L386" s="1">
        <v>387200</v>
      </c>
      <c r="M386" s="1">
        <v>0</v>
      </c>
      <c r="N386" s="1">
        <v>0</v>
      </c>
      <c r="O386" s="1">
        <v>326374.51</v>
      </c>
      <c r="P386" s="1">
        <v>0</v>
      </c>
      <c r="Q386" s="1">
        <v>0</v>
      </c>
      <c r="R386" s="1">
        <v>749874.51</v>
      </c>
      <c r="S386" s="1">
        <v>0</v>
      </c>
      <c r="T386" s="1">
        <v>0</v>
      </c>
      <c r="U386">
        <v>0</v>
      </c>
    </row>
    <row r="387" spans="1:21" x14ac:dyDescent="0.25">
      <c r="A387" s="17" t="s">
        <v>108</v>
      </c>
      <c r="B387" t="s">
        <v>974</v>
      </c>
      <c r="C387" t="s">
        <v>1602</v>
      </c>
      <c r="D387" t="s">
        <v>1603</v>
      </c>
      <c r="E387" s="1">
        <v>0</v>
      </c>
      <c r="F387" s="1">
        <v>0</v>
      </c>
      <c r="G387" s="1">
        <v>0</v>
      </c>
      <c r="H387" s="1">
        <v>395914.82</v>
      </c>
      <c r="I387" s="1">
        <v>58495.58</v>
      </c>
      <c r="J387" s="1">
        <v>0</v>
      </c>
      <c r="K387" s="1">
        <v>0</v>
      </c>
      <c r="L387" s="1">
        <v>354152.18</v>
      </c>
      <c r="M387" s="1">
        <v>26556.12</v>
      </c>
      <c r="N387" s="1">
        <v>0</v>
      </c>
      <c r="O387" s="1">
        <v>0</v>
      </c>
      <c r="P387" s="1">
        <v>0</v>
      </c>
      <c r="Q387" s="1">
        <v>0</v>
      </c>
      <c r="R387" s="1">
        <v>750067</v>
      </c>
      <c r="S387" s="1">
        <v>85051.7</v>
      </c>
      <c r="T387" s="1">
        <v>0</v>
      </c>
      <c r="U387">
        <v>0</v>
      </c>
    </row>
    <row r="388" spans="1:21" x14ac:dyDescent="0.25">
      <c r="A388" s="17" t="s">
        <v>587</v>
      </c>
      <c r="B388" t="s">
        <v>978</v>
      </c>
      <c r="C388" t="s">
        <v>1604</v>
      </c>
      <c r="D388" t="s">
        <v>1605</v>
      </c>
      <c r="E388" s="1">
        <v>0</v>
      </c>
      <c r="F388" s="1">
        <v>0</v>
      </c>
      <c r="G388" s="1">
        <v>0</v>
      </c>
      <c r="H388" s="1">
        <v>1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1</v>
      </c>
      <c r="S388" s="1">
        <v>0</v>
      </c>
      <c r="T388" s="1">
        <v>0</v>
      </c>
      <c r="U388">
        <v>0</v>
      </c>
    </row>
    <row r="389" spans="1:21" x14ac:dyDescent="0.25">
      <c r="A389" s="17" t="s">
        <v>587</v>
      </c>
      <c r="B389" t="s">
        <v>978</v>
      </c>
      <c r="C389" t="s">
        <v>1606</v>
      </c>
      <c r="D389" t="s">
        <v>1607</v>
      </c>
      <c r="E389" s="1">
        <v>0</v>
      </c>
      <c r="F389" s="1">
        <v>0</v>
      </c>
      <c r="G389" s="1">
        <v>0</v>
      </c>
      <c r="H389" s="1">
        <v>1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1</v>
      </c>
      <c r="S389" s="1">
        <v>0</v>
      </c>
      <c r="T389" s="1">
        <v>0</v>
      </c>
      <c r="U389">
        <v>0</v>
      </c>
    </row>
    <row r="390" spans="1:21" x14ac:dyDescent="0.25">
      <c r="A390" s="17" t="s">
        <v>587</v>
      </c>
      <c r="B390" t="s">
        <v>978</v>
      </c>
      <c r="C390" t="s">
        <v>1608</v>
      </c>
      <c r="D390" t="s">
        <v>1609</v>
      </c>
      <c r="E390" s="1">
        <v>0</v>
      </c>
      <c r="F390" s="1">
        <v>0</v>
      </c>
      <c r="G390" s="1">
        <v>0</v>
      </c>
      <c r="H390" s="1">
        <v>1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1</v>
      </c>
      <c r="S390" s="1">
        <v>0</v>
      </c>
      <c r="T390" s="1">
        <v>0</v>
      </c>
      <c r="U390">
        <v>0</v>
      </c>
    </row>
    <row r="391" spans="1:21" x14ac:dyDescent="0.25">
      <c r="A391" s="17" t="s">
        <v>587</v>
      </c>
      <c r="B391" t="s">
        <v>978</v>
      </c>
      <c r="C391" t="s">
        <v>1610</v>
      </c>
      <c r="D391" t="s">
        <v>1611</v>
      </c>
      <c r="E391" s="1">
        <v>0</v>
      </c>
      <c r="F391" s="1">
        <v>0</v>
      </c>
      <c r="G391" s="1">
        <v>0</v>
      </c>
      <c r="H391" s="1">
        <v>1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1</v>
      </c>
      <c r="S391" s="1">
        <v>0</v>
      </c>
      <c r="T391" s="1">
        <v>0</v>
      </c>
      <c r="U391">
        <v>0</v>
      </c>
    </row>
    <row r="392" spans="1:21" x14ac:dyDescent="0.25">
      <c r="A392" s="17" t="s">
        <v>587</v>
      </c>
      <c r="B392" t="s">
        <v>978</v>
      </c>
      <c r="C392" t="s">
        <v>1612</v>
      </c>
      <c r="D392" t="s">
        <v>1613</v>
      </c>
      <c r="E392" s="1">
        <v>0</v>
      </c>
      <c r="F392" s="1">
        <v>0</v>
      </c>
      <c r="G392" s="1">
        <v>0</v>
      </c>
      <c r="H392" s="1">
        <v>3000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3000</v>
      </c>
      <c r="S392" s="1">
        <v>0</v>
      </c>
      <c r="T392" s="1">
        <v>0</v>
      </c>
      <c r="U392">
        <v>0</v>
      </c>
    </row>
    <row r="393" spans="1:21" x14ac:dyDescent="0.25">
      <c r="A393" s="17" t="s">
        <v>587</v>
      </c>
      <c r="B393" t="s">
        <v>978</v>
      </c>
      <c r="C393" t="s">
        <v>1614</v>
      </c>
      <c r="D393" t="s">
        <v>1615</v>
      </c>
      <c r="E393" s="1">
        <v>0</v>
      </c>
      <c r="F393" s="1">
        <v>0</v>
      </c>
      <c r="G393" s="1">
        <v>0</v>
      </c>
      <c r="H393" s="1">
        <v>5000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5000</v>
      </c>
      <c r="S393" s="1">
        <v>0</v>
      </c>
      <c r="T393" s="1">
        <v>0</v>
      </c>
      <c r="U393">
        <v>0</v>
      </c>
    </row>
    <row r="394" spans="1:21" x14ac:dyDescent="0.25">
      <c r="A394" s="17" t="s">
        <v>587</v>
      </c>
      <c r="B394" t="s">
        <v>978</v>
      </c>
      <c r="C394" t="s">
        <v>1616</v>
      </c>
      <c r="D394" t="s">
        <v>1617</v>
      </c>
      <c r="E394" s="1">
        <v>0</v>
      </c>
      <c r="F394" s="1">
        <v>0</v>
      </c>
      <c r="G394" s="1">
        <v>0</v>
      </c>
      <c r="H394" s="1">
        <v>30000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30000</v>
      </c>
      <c r="S394" s="1">
        <v>0</v>
      </c>
      <c r="T394" s="1">
        <v>0</v>
      </c>
      <c r="U394">
        <v>0</v>
      </c>
    </row>
    <row r="395" spans="1:21" x14ac:dyDescent="0.25">
      <c r="A395" s="17" t="s">
        <v>587</v>
      </c>
      <c r="B395" t="s">
        <v>978</v>
      </c>
      <c r="C395" t="s">
        <v>1618</v>
      </c>
      <c r="D395" t="s">
        <v>1619</v>
      </c>
      <c r="E395" s="1">
        <v>0</v>
      </c>
      <c r="F395" s="1">
        <v>0</v>
      </c>
      <c r="G395" s="1">
        <v>0</v>
      </c>
      <c r="H395" s="1">
        <v>52613.13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52613.13</v>
      </c>
      <c r="S395" s="1">
        <v>0</v>
      </c>
      <c r="T395" s="1">
        <v>0</v>
      </c>
      <c r="U395">
        <v>0</v>
      </c>
    </row>
    <row r="396" spans="1:21" x14ac:dyDescent="0.25">
      <c r="A396" s="17" t="s">
        <v>172</v>
      </c>
      <c r="B396" t="s">
        <v>984</v>
      </c>
      <c r="C396" t="s">
        <v>1620</v>
      </c>
      <c r="D396" t="s">
        <v>986</v>
      </c>
      <c r="E396" s="1">
        <v>0</v>
      </c>
      <c r="F396" s="1">
        <v>0</v>
      </c>
      <c r="G396" s="1">
        <v>0</v>
      </c>
      <c r="H396" s="1">
        <v>15548.5</v>
      </c>
      <c r="I396" s="1">
        <v>6648.35</v>
      </c>
      <c r="J396" s="1">
        <v>6648.35</v>
      </c>
      <c r="K396" s="1">
        <v>6648.35</v>
      </c>
      <c r="L396" s="1">
        <v>407951.5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423500</v>
      </c>
      <c r="S396" s="1">
        <v>6648.35</v>
      </c>
      <c r="T396" s="1">
        <v>6648.35</v>
      </c>
      <c r="U396">
        <v>6648.35</v>
      </c>
    </row>
    <row r="397" spans="1:21" x14ac:dyDescent="0.25">
      <c r="A397" s="17" t="s">
        <v>172</v>
      </c>
      <c r="B397" t="s">
        <v>984</v>
      </c>
      <c r="C397" t="s">
        <v>1621</v>
      </c>
      <c r="D397" t="s">
        <v>1622</v>
      </c>
      <c r="E397" s="1">
        <v>0</v>
      </c>
      <c r="F397" s="1">
        <v>0</v>
      </c>
      <c r="G397" s="1">
        <v>0</v>
      </c>
      <c r="H397" s="1">
        <v>492500</v>
      </c>
      <c r="I397" s="1">
        <v>492500</v>
      </c>
      <c r="J397" s="1">
        <v>492500</v>
      </c>
      <c r="K397" s="1">
        <v>126695.56</v>
      </c>
      <c r="L397" s="1">
        <v>1032500</v>
      </c>
      <c r="M397" s="1">
        <v>1032500</v>
      </c>
      <c r="N397" s="1">
        <v>1032500</v>
      </c>
      <c r="O397" s="1">
        <v>770000</v>
      </c>
      <c r="P397" s="1">
        <v>770000</v>
      </c>
      <c r="Q397" s="1">
        <v>770000</v>
      </c>
      <c r="R397" s="1">
        <v>2295000</v>
      </c>
      <c r="S397" s="1">
        <v>2295000</v>
      </c>
      <c r="T397" s="1">
        <v>2295000</v>
      </c>
      <c r="U397">
        <v>126695.56</v>
      </c>
    </row>
    <row r="398" spans="1:21" x14ac:dyDescent="0.25">
      <c r="A398" s="17" t="s">
        <v>172</v>
      </c>
      <c r="B398" t="s">
        <v>984</v>
      </c>
      <c r="C398" t="s">
        <v>1623</v>
      </c>
      <c r="D398" t="s">
        <v>986</v>
      </c>
      <c r="E398" s="1">
        <v>0</v>
      </c>
      <c r="F398" s="1">
        <v>0</v>
      </c>
      <c r="G398" s="1">
        <v>0</v>
      </c>
      <c r="H398" s="1">
        <v>65000</v>
      </c>
      <c r="I398" s="1">
        <v>65000</v>
      </c>
      <c r="J398" s="1">
        <v>65000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65000</v>
      </c>
      <c r="S398" s="1">
        <v>65000</v>
      </c>
      <c r="T398" s="1">
        <v>65000</v>
      </c>
      <c r="U398">
        <v>0</v>
      </c>
    </row>
    <row r="399" spans="1:21" x14ac:dyDescent="0.25">
      <c r="A399" s="17" t="s">
        <v>633</v>
      </c>
      <c r="B399" t="s">
        <v>987</v>
      </c>
      <c r="C399" t="s">
        <v>1624</v>
      </c>
      <c r="D399" t="s">
        <v>1625</v>
      </c>
      <c r="E399" s="1">
        <v>0</v>
      </c>
      <c r="F399" s="1">
        <v>0</v>
      </c>
      <c r="G399" s="1">
        <v>0</v>
      </c>
      <c r="H399" s="1">
        <v>60000</v>
      </c>
      <c r="I399" s="1">
        <v>60000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60000</v>
      </c>
      <c r="S399" s="1">
        <v>60000</v>
      </c>
      <c r="T399" s="1">
        <v>0</v>
      </c>
      <c r="U399">
        <v>0</v>
      </c>
    </row>
    <row r="400" spans="1:21" x14ac:dyDescent="0.25">
      <c r="A400" s="17" t="s">
        <v>633</v>
      </c>
      <c r="B400" t="s">
        <v>987</v>
      </c>
      <c r="C400" t="s">
        <v>1626</v>
      </c>
      <c r="D400" t="s">
        <v>1627</v>
      </c>
      <c r="E400" s="1">
        <v>0</v>
      </c>
      <c r="F400" s="1">
        <v>0</v>
      </c>
      <c r="G400" s="1">
        <v>0</v>
      </c>
      <c r="H400" s="1">
        <v>17000</v>
      </c>
      <c r="I400" s="1">
        <v>16292.62</v>
      </c>
      <c r="J400" s="1">
        <v>16292.62</v>
      </c>
      <c r="K400" s="1">
        <v>16292.62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17000</v>
      </c>
      <c r="S400" s="1">
        <v>16292.62</v>
      </c>
      <c r="T400" s="1">
        <v>16292.62</v>
      </c>
      <c r="U400">
        <v>16292.62</v>
      </c>
    </row>
    <row r="401" spans="1:21" x14ac:dyDescent="0.25">
      <c r="A401" s="17" t="s">
        <v>633</v>
      </c>
      <c r="B401" t="s">
        <v>987</v>
      </c>
      <c r="C401" t="s">
        <v>1628</v>
      </c>
      <c r="D401" t="s">
        <v>1629</v>
      </c>
      <c r="E401" s="1">
        <v>0</v>
      </c>
      <c r="F401" s="1">
        <v>0</v>
      </c>
      <c r="G401" s="1">
        <v>0</v>
      </c>
      <c r="H401" s="1">
        <v>8999.8700000000008</v>
      </c>
      <c r="I401" s="1">
        <v>8087.25</v>
      </c>
      <c r="J401" s="1">
        <v>8087.25</v>
      </c>
      <c r="K401" s="1">
        <v>8087.25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8999.8700000000008</v>
      </c>
      <c r="S401" s="1">
        <v>8087.25</v>
      </c>
      <c r="T401" s="1">
        <v>8087.25</v>
      </c>
      <c r="U401">
        <v>8087.25</v>
      </c>
    </row>
    <row r="402" spans="1:21" x14ac:dyDescent="0.25">
      <c r="A402" s="17" t="s">
        <v>633</v>
      </c>
      <c r="B402" t="s">
        <v>987</v>
      </c>
      <c r="C402" t="s">
        <v>1630</v>
      </c>
      <c r="D402" t="s">
        <v>1631</v>
      </c>
      <c r="E402" s="1">
        <v>0</v>
      </c>
      <c r="F402" s="1">
        <v>0</v>
      </c>
      <c r="G402" s="1">
        <v>0</v>
      </c>
      <c r="H402" s="1">
        <v>240000</v>
      </c>
      <c r="I402" s="1">
        <v>104181.22</v>
      </c>
      <c r="J402" s="1">
        <v>104181.22</v>
      </c>
      <c r="K402" s="1">
        <v>41007.440000000002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240000</v>
      </c>
      <c r="S402" s="1">
        <v>104181.22</v>
      </c>
      <c r="T402" s="1">
        <v>104181.22</v>
      </c>
      <c r="U402">
        <v>41007.440000000002</v>
      </c>
    </row>
    <row r="403" spans="1:21" x14ac:dyDescent="0.25">
      <c r="A403" s="17" t="s">
        <v>633</v>
      </c>
      <c r="B403" t="s">
        <v>987</v>
      </c>
      <c r="C403" t="s">
        <v>1632</v>
      </c>
      <c r="D403" t="s">
        <v>1633</v>
      </c>
      <c r="E403" s="1">
        <v>0</v>
      </c>
      <c r="F403" s="1">
        <v>0</v>
      </c>
      <c r="G403" s="1">
        <v>0</v>
      </c>
      <c r="H403" s="1">
        <v>150681</v>
      </c>
      <c r="I403" s="1">
        <v>68885.77</v>
      </c>
      <c r="J403" s="1">
        <v>68885.77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150681</v>
      </c>
      <c r="S403" s="1">
        <v>68885.77</v>
      </c>
      <c r="T403" s="1">
        <v>68885.77</v>
      </c>
      <c r="U403">
        <v>0</v>
      </c>
    </row>
    <row r="404" spans="1:21" x14ac:dyDescent="0.25">
      <c r="A404" s="17" t="s">
        <v>633</v>
      </c>
      <c r="B404" t="s">
        <v>987</v>
      </c>
      <c r="C404" t="s">
        <v>1634</v>
      </c>
      <c r="D404" t="s">
        <v>1635</v>
      </c>
      <c r="E404" s="1">
        <v>0</v>
      </c>
      <c r="F404" s="1">
        <v>0</v>
      </c>
      <c r="G404" s="1">
        <v>0</v>
      </c>
      <c r="H404" s="1">
        <v>119170</v>
      </c>
      <c r="I404" s="1">
        <v>52085.17</v>
      </c>
      <c r="J404" s="1">
        <v>52085.17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119170</v>
      </c>
      <c r="S404" s="1">
        <v>52085.17</v>
      </c>
      <c r="T404" s="1">
        <v>52085.17</v>
      </c>
      <c r="U404">
        <v>0</v>
      </c>
    </row>
    <row r="405" spans="1:21" x14ac:dyDescent="0.25">
      <c r="A405" s="17" t="s">
        <v>625</v>
      </c>
      <c r="B405" t="s">
        <v>989</v>
      </c>
      <c r="C405" t="s">
        <v>1636</v>
      </c>
      <c r="D405" t="s">
        <v>1637</v>
      </c>
      <c r="E405" s="1">
        <v>0</v>
      </c>
      <c r="F405" s="1">
        <v>0</v>
      </c>
      <c r="G405" s="1">
        <v>0</v>
      </c>
      <c r="H405" s="1">
        <v>12900</v>
      </c>
      <c r="I405" s="1">
        <v>12900</v>
      </c>
      <c r="J405" s="1">
        <v>12900</v>
      </c>
      <c r="K405" s="1">
        <v>10200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12900</v>
      </c>
      <c r="S405" s="1">
        <v>12900</v>
      </c>
      <c r="T405" s="1">
        <v>12900</v>
      </c>
      <c r="U405">
        <v>10200</v>
      </c>
    </row>
    <row r="406" spans="1:21" x14ac:dyDescent="0.25">
      <c r="A406" s="17" t="s">
        <v>625</v>
      </c>
      <c r="B406" t="s">
        <v>989</v>
      </c>
      <c r="C406" t="s">
        <v>1638</v>
      </c>
      <c r="D406" t="s">
        <v>1639</v>
      </c>
      <c r="E406" s="1">
        <v>0</v>
      </c>
      <c r="F406" s="1">
        <v>0</v>
      </c>
      <c r="G406" s="1">
        <v>0</v>
      </c>
      <c r="H406" s="1">
        <v>240486.13</v>
      </c>
      <c r="I406" s="1">
        <v>108776.04</v>
      </c>
      <c r="J406" s="1">
        <v>108776.04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240486.13</v>
      </c>
      <c r="S406" s="1">
        <v>108776.04</v>
      </c>
      <c r="T406" s="1">
        <v>108776.04</v>
      </c>
      <c r="U406">
        <v>0</v>
      </c>
    </row>
    <row r="407" spans="1:21" x14ac:dyDescent="0.25">
      <c r="A407" s="17" t="s">
        <v>296</v>
      </c>
      <c r="B407" t="s">
        <v>990</v>
      </c>
      <c r="C407" t="s">
        <v>1640</v>
      </c>
      <c r="D407" t="s">
        <v>1641</v>
      </c>
      <c r="E407" s="1">
        <v>0</v>
      </c>
      <c r="F407" s="1">
        <v>0</v>
      </c>
      <c r="G407" s="1">
        <v>0</v>
      </c>
      <c r="H407" s="1">
        <v>15315.52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15315.52</v>
      </c>
      <c r="S407" s="1">
        <v>0</v>
      </c>
      <c r="T407" s="1">
        <v>0</v>
      </c>
      <c r="U407">
        <v>0</v>
      </c>
    </row>
    <row r="408" spans="1:21" x14ac:dyDescent="0.25">
      <c r="A408" s="17" t="s">
        <v>296</v>
      </c>
      <c r="B408" t="s">
        <v>990</v>
      </c>
      <c r="C408" t="s">
        <v>1642</v>
      </c>
      <c r="D408" t="s">
        <v>1643</v>
      </c>
      <c r="E408" s="1">
        <v>0</v>
      </c>
      <c r="F408" s="1">
        <v>0</v>
      </c>
      <c r="G408" s="1">
        <v>0</v>
      </c>
      <c r="H408" s="1">
        <v>57420.800000000003</v>
      </c>
      <c r="I408" s="1">
        <v>57420.800000000003</v>
      </c>
      <c r="J408" s="1">
        <v>57420.800000000003</v>
      </c>
      <c r="K408" s="1">
        <v>0</v>
      </c>
      <c r="L408" s="1">
        <v>49817.599999999999</v>
      </c>
      <c r="M408" s="1">
        <v>49817.599999999999</v>
      </c>
      <c r="N408" s="1">
        <v>49817.599999999999</v>
      </c>
      <c r="O408" s="1">
        <v>42446.080000000002</v>
      </c>
      <c r="P408" s="1">
        <v>42446.080000000002</v>
      </c>
      <c r="Q408" s="1">
        <v>42446.080000000002</v>
      </c>
      <c r="R408" s="1">
        <v>149684.48000000001</v>
      </c>
      <c r="S408" s="1">
        <v>149684.48000000001</v>
      </c>
      <c r="T408" s="1">
        <v>149684.48000000001</v>
      </c>
      <c r="U408">
        <v>0</v>
      </c>
    </row>
    <row r="409" spans="1:21" x14ac:dyDescent="0.25">
      <c r="A409" s="17" t="s">
        <v>296</v>
      </c>
      <c r="B409" t="s">
        <v>990</v>
      </c>
      <c r="C409" t="s">
        <v>1644</v>
      </c>
      <c r="D409" t="s">
        <v>1645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400000</v>
      </c>
      <c r="M409" s="1">
        <v>0</v>
      </c>
      <c r="N409" s="1">
        <v>0</v>
      </c>
      <c r="O409" s="1">
        <v>100000</v>
      </c>
      <c r="P409" s="1">
        <v>0</v>
      </c>
      <c r="Q409" s="1">
        <v>0</v>
      </c>
      <c r="R409" s="1">
        <v>500000</v>
      </c>
      <c r="S409" s="1">
        <v>0</v>
      </c>
      <c r="T409" s="1">
        <v>0</v>
      </c>
      <c r="U409">
        <v>0</v>
      </c>
    </row>
    <row r="410" spans="1:21" x14ac:dyDescent="0.25">
      <c r="A410" s="17" t="s">
        <v>296</v>
      </c>
      <c r="B410" t="s">
        <v>990</v>
      </c>
      <c r="C410" t="s">
        <v>1646</v>
      </c>
      <c r="D410" t="s">
        <v>1647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755000</v>
      </c>
      <c r="M410" s="1">
        <v>0</v>
      </c>
      <c r="N410" s="1">
        <v>0</v>
      </c>
      <c r="O410" s="1">
        <v>515000</v>
      </c>
      <c r="P410" s="1">
        <v>0</v>
      </c>
      <c r="Q410" s="1">
        <v>0</v>
      </c>
      <c r="R410" s="1">
        <v>1270000</v>
      </c>
      <c r="S410" s="1">
        <v>0</v>
      </c>
      <c r="T410" s="1">
        <v>0</v>
      </c>
      <c r="U410">
        <v>0</v>
      </c>
    </row>
    <row r="411" spans="1:21" x14ac:dyDescent="0.25">
      <c r="A411" s="17" t="s">
        <v>298</v>
      </c>
      <c r="B411" t="s">
        <v>993</v>
      </c>
      <c r="C411" t="s">
        <v>1648</v>
      </c>
      <c r="D411" t="s">
        <v>1649</v>
      </c>
      <c r="E411" s="1">
        <v>0</v>
      </c>
      <c r="F411" s="1">
        <v>0</v>
      </c>
      <c r="G411" s="1">
        <v>0</v>
      </c>
      <c r="H411" s="1">
        <v>35000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35000</v>
      </c>
      <c r="S411" s="1">
        <v>0</v>
      </c>
      <c r="T411" s="1">
        <v>0</v>
      </c>
      <c r="U411">
        <v>0</v>
      </c>
    </row>
    <row r="412" spans="1:21" x14ac:dyDescent="0.25">
      <c r="A412" s="17" t="s">
        <v>298</v>
      </c>
      <c r="B412" t="s">
        <v>993</v>
      </c>
      <c r="C412" t="s">
        <v>1640</v>
      </c>
      <c r="D412" t="s">
        <v>1641</v>
      </c>
      <c r="E412" s="1">
        <v>0</v>
      </c>
      <c r="F412" s="1">
        <v>0</v>
      </c>
      <c r="G412" s="1">
        <v>0</v>
      </c>
      <c r="H412" s="1">
        <v>35000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35000</v>
      </c>
      <c r="S412" s="1">
        <v>0</v>
      </c>
      <c r="T412" s="1">
        <v>0</v>
      </c>
      <c r="U412">
        <v>0</v>
      </c>
    </row>
    <row r="413" spans="1:21" x14ac:dyDescent="0.25">
      <c r="A413" s="17" t="s">
        <v>298</v>
      </c>
      <c r="B413" t="s">
        <v>993</v>
      </c>
      <c r="C413" t="s">
        <v>1642</v>
      </c>
      <c r="D413" t="s">
        <v>1643</v>
      </c>
      <c r="E413" s="1">
        <v>0</v>
      </c>
      <c r="F413" s="1">
        <v>0</v>
      </c>
      <c r="G413" s="1">
        <v>0</v>
      </c>
      <c r="H413" s="1">
        <v>26179.200000000001</v>
      </c>
      <c r="I413" s="1">
        <v>26179.200000000001</v>
      </c>
      <c r="J413" s="1">
        <v>26179.200000000001</v>
      </c>
      <c r="K413" s="1">
        <v>0</v>
      </c>
      <c r="L413" s="1">
        <v>101027.2</v>
      </c>
      <c r="M413" s="1">
        <v>101027.2</v>
      </c>
      <c r="N413" s="1">
        <v>101027.2</v>
      </c>
      <c r="O413" s="1">
        <v>0</v>
      </c>
      <c r="P413" s="1">
        <v>0</v>
      </c>
      <c r="Q413" s="1">
        <v>0</v>
      </c>
      <c r="R413" s="1">
        <v>127206.39999999999</v>
      </c>
      <c r="S413" s="1">
        <v>127206.39999999999</v>
      </c>
      <c r="T413" s="1">
        <v>127206.39999999999</v>
      </c>
      <c r="U413">
        <v>0</v>
      </c>
    </row>
    <row r="414" spans="1:21" x14ac:dyDescent="0.25">
      <c r="A414" s="17" t="s">
        <v>298</v>
      </c>
      <c r="B414" t="s">
        <v>993</v>
      </c>
      <c r="C414" t="s">
        <v>1646</v>
      </c>
      <c r="D414" t="s">
        <v>1647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250000</v>
      </c>
      <c r="M414" s="1">
        <v>0</v>
      </c>
      <c r="N414" s="1">
        <v>0</v>
      </c>
      <c r="O414" s="1">
        <v>280000</v>
      </c>
      <c r="P414" s="1">
        <v>0</v>
      </c>
      <c r="Q414" s="1">
        <v>0</v>
      </c>
      <c r="R414" s="1">
        <v>530000</v>
      </c>
      <c r="S414" s="1">
        <v>0</v>
      </c>
      <c r="T414" s="1">
        <v>0</v>
      </c>
      <c r="U414">
        <v>0</v>
      </c>
    </row>
    <row r="415" spans="1:21" x14ac:dyDescent="0.25">
      <c r="A415" s="17" t="s">
        <v>300</v>
      </c>
      <c r="B415" t="s">
        <v>994</v>
      </c>
      <c r="C415" t="s">
        <v>1640</v>
      </c>
      <c r="D415" t="s">
        <v>1641</v>
      </c>
      <c r="E415" s="1">
        <v>0</v>
      </c>
      <c r="F415" s="1">
        <v>0</v>
      </c>
      <c r="G415" s="1">
        <v>0</v>
      </c>
      <c r="H415" s="1">
        <v>30388.48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30388.48</v>
      </c>
      <c r="S415" s="1">
        <v>0</v>
      </c>
      <c r="T415" s="1">
        <v>0</v>
      </c>
      <c r="U415">
        <v>0</v>
      </c>
    </row>
    <row r="416" spans="1:21" x14ac:dyDescent="0.25">
      <c r="A416" s="17" t="s">
        <v>300</v>
      </c>
      <c r="B416" t="s">
        <v>994</v>
      </c>
      <c r="C416" t="s">
        <v>1642</v>
      </c>
      <c r="D416" t="s">
        <v>1643</v>
      </c>
      <c r="E416" s="1">
        <v>0</v>
      </c>
      <c r="F416" s="1">
        <v>0</v>
      </c>
      <c r="G416" s="1">
        <v>0</v>
      </c>
      <c r="H416" s="1">
        <v>10800</v>
      </c>
      <c r="I416" s="1">
        <v>10800</v>
      </c>
      <c r="J416" s="1">
        <v>10800</v>
      </c>
      <c r="K416" s="1">
        <v>0</v>
      </c>
      <c r="L416" s="1">
        <v>13435.2</v>
      </c>
      <c r="M416" s="1">
        <v>13435.2</v>
      </c>
      <c r="N416" s="1">
        <v>13435.2</v>
      </c>
      <c r="O416" s="1">
        <v>18169.919999999998</v>
      </c>
      <c r="P416" s="1">
        <v>18169.919999999998</v>
      </c>
      <c r="Q416" s="1">
        <v>18169.919999999998</v>
      </c>
      <c r="R416" s="1">
        <v>42405.120000000003</v>
      </c>
      <c r="S416" s="1">
        <v>42405.120000000003</v>
      </c>
      <c r="T416" s="1">
        <v>42405.120000000003</v>
      </c>
      <c r="U416">
        <v>0</v>
      </c>
    </row>
    <row r="417" spans="1:21" x14ac:dyDescent="0.25">
      <c r="A417" s="17" t="s">
        <v>300</v>
      </c>
      <c r="B417" t="s">
        <v>994</v>
      </c>
      <c r="C417" t="s">
        <v>1646</v>
      </c>
      <c r="D417" t="s">
        <v>1647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360000</v>
      </c>
      <c r="M417" s="1">
        <v>0</v>
      </c>
      <c r="N417" s="1">
        <v>0</v>
      </c>
      <c r="O417" s="1">
        <v>375000</v>
      </c>
      <c r="P417" s="1">
        <v>0</v>
      </c>
      <c r="Q417" s="1">
        <v>0</v>
      </c>
      <c r="R417" s="1">
        <v>735000</v>
      </c>
      <c r="S417" s="1">
        <v>0</v>
      </c>
      <c r="T417" s="1">
        <v>0</v>
      </c>
      <c r="U417">
        <v>0</v>
      </c>
    </row>
    <row r="418" spans="1:21" x14ac:dyDescent="0.25">
      <c r="A418" s="17" t="s">
        <v>302</v>
      </c>
      <c r="B418" t="s">
        <v>995</v>
      </c>
      <c r="C418" t="s">
        <v>1650</v>
      </c>
      <c r="D418" t="s">
        <v>1651</v>
      </c>
      <c r="E418" s="1">
        <v>0</v>
      </c>
      <c r="F418" s="1">
        <v>0</v>
      </c>
      <c r="G418" s="1">
        <v>0</v>
      </c>
      <c r="H418" s="1">
        <v>10841</v>
      </c>
      <c r="I418" s="1">
        <v>10841</v>
      </c>
      <c r="J418" s="1">
        <v>10841</v>
      </c>
      <c r="K418" s="1">
        <v>0</v>
      </c>
      <c r="L418" s="1">
        <v>10840.99</v>
      </c>
      <c r="M418" s="1">
        <v>10840.99</v>
      </c>
      <c r="N418" s="1">
        <v>10840.99</v>
      </c>
      <c r="O418" s="1">
        <v>10840.99</v>
      </c>
      <c r="P418" s="1">
        <v>10840.99</v>
      </c>
      <c r="Q418" s="1">
        <v>10840.99</v>
      </c>
      <c r="R418" s="1">
        <v>32522.98</v>
      </c>
      <c r="S418" s="1">
        <v>32522.98</v>
      </c>
      <c r="T418" s="1">
        <v>32522.98</v>
      </c>
      <c r="U418">
        <v>0</v>
      </c>
    </row>
    <row r="419" spans="1:21" x14ac:dyDescent="0.25">
      <c r="A419" s="17" t="s">
        <v>302</v>
      </c>
      <c r="B419" t="s">
        <v>995</v>
      </c>
      <c r="C419" t="s">
        <v>1652</v>
      </c>
      <c r="D419" t="s">
        <v>1653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56650</v>
      </c>
      <c r="M419" s="1">
        <v>56650</v>
      </c>
      <c r="N419" s="1">
        <v>56650</v>
      </c>
      <c r="O419" s="1">
        <v>0</v>
      </c>
      <c r="P419" s="1">
        <v>0</v>
      </c>
      <c r="Q419" s="1">
        <v>0</v>
      </c>
      <c r="R419" s="1">
        <v>56650</v>
      </c>
      <c r="S419" s="1">
        <v>56650</v>
      </c>
      <c r="T419" s="1">
        <v>56650</v>
      </c>
      <c r="U419">
        <v>0</v>
      </c>
    </row>
    <row r="420" spans="1:21" x14ac:dyDescent="0.25">
      <c r="A420" s="17" t="s">
        <v>302</v>
      </c>
      <c r="B420" t="s">
        <v>995</v>
      </c>
      <c r="C420" t="s">
        <v>1640</v>
      </c>
      <c r="D420" t="s">
        <v>1641</v>
      </c>
      <c r="E420" s="1">
        <v>0</v>
      </c>
      <c r="F420" s="1">
        <v>0</v>
      </c>
      <c r="G420" s="1">
        <v>0</v>
      </c>
      <c r="H420" s="1">
        <v>15070.59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15070.59</v>
      </c>
      <c r="S420" s="1">
        <v>0</v>
      </c>
      <c r="T420" s="1">
        <v>0</v>
      </c>
      <c r="U420">
        <v>0</v>
      </c>
    </row>
    <row r="421" spans="1:21" x14ac:dyDescent="0.25">
      <c r="A421" s="17" t="s">
        <v>302</v>
      </c>
      <c r="B421" t="s">
        <v>995</v>
      </c>
      <c r="C421" t="s">
        <v>1654</v>
      </c>
      <c r="D421" t="s">
        <v>1655</v>
      </c>
      <c r="E421" s="1">
        <v>0</v>
      </c>
      <c r="F421" s="1">
        <v>0</v>
      </c>
      <c r="G421" s="1">
        <v>0</v>
      </c>
      <c r="H421" s="1">
        <v>61243.94</v>
      </c>
      <c r="I421" s="1">
        <v>61243.94</v>
      </c>
      <c r="J421" s="1">
        <v>61243.94</v>
      </c>
      <c r="K421" s="1">
        <v>0</v>
      </c>
      <c r="L421" s="1">
        <v>80513.05</v>
      </c>
      <c r="M421" s="1">
        <v>80513.05</v>
      </c>
      <c r="N421" s="1">
        <v>80513.05</v>
      </c>
      <c r="O421" s="1">
        <v>93226.28</v>
      </c>
      <c r="P421" s="1">
        <v>93226.28</v>
      </c>
      <c r="Q421" s="1">
        <v>93226.28</v>
      </c>
      <c r="R421" s="1">
        <v>234983.27</v>
      </c>
      <c r="S421" s="1">
        <v>234983.27</v>
      </c>
      <c r="T421" s="1">
        <v>234983.27</v>
      </c>
      <c r="U421">
        <v>0</v>
      </c>
    </row>
    <row r="422" spans="1:21" x14ac:dyDescent="0.25">
      <c r="A422" s="17" t="s">
        <v>302</v>
      </c>
      <c r="B422" t="s">
        <v>995</v>
      </c>
      <c r="C422" t="s">
        <v>1656</v>
      </c>
      <c r="D422" t="s">
        <v>1657</v>
      </c>
      <c r="E422" s="1">
        <v>0</v>
      </c>
      <c r="F422" s="1">
        <v>0</v>
      </c>
      <c r="G422" s="1">
        <v>0</v>
      </c>
      <c r="H422" s="1">
        <v>32000</v>
      </c>
      <c r="I422" s="1">
        <v>0</v>
      </c>
      <c r="J422" s="1">
        <v>0</v>
      </c>
      <c r="K422" s="1">
        <v>0</v>
      </c>
      <c r="L422" s="1">
        <v>25000</v>
      </c>
      <c r="M422" s="1">
        <v>0</v>
      </c>
      <c r="N422" s="1">
        <v>0</v>
      </c>
      <c r="O422" s="1">
        <v>25000</v>
      </c>
      <c r="P422" s="1">
        <v>0</v>
      </c>
      <c r="Q422" s="1">
        <v>0</v>
      </c>
      <c r="R422" s="1">
        <v>82000</v>
      </c>
      <c r="S422" s="1">
        <v>0</v>
      </c>
      <c r="T422" s="1">
        <v>0</v>
      </c>
      <c r="U422">
        <v>0</v>
      </c>
    </row>
    <row r="423" spans="1:21" x14ac:dyDescent="0.25">
      <c r="A423" s="17" t="s">
        <v>302</v>
      </c>
      <c r="B423" t="s">
        <v>995</v>
      </c>
      <c r="C423" t="s">
        <v>1658</v>
      </c>
      <c r="D423" t="s">
        <v>1659</v>
      </c>
      <c r="E423" s="1">
        <v>0</v>
      </c>
      <c r="F423" s="1">
        <v>0</v>
      </c>
      <c r="G423" s="1">
        <v>0</v>
      </c>
      <c r="H423" s="1">
        <v>50747.09</v>
      </c>
      <c r="I423" s="1">
        <v>50747.09</v>
      </c>
      <c r="J423" s="1">
        <v>50747.09</v>
      </c>
      <c r="K423" s="1">
        <v>0</v>
      </c>
      <c r="L423" s="1">
        <v>245272.93</v>
      </c>
      <c r="M423" s="1">
        <v>245272.93</v>
      </c>
      <c r="N423" s="1">
        <v>245272.93</v>
      </c>
      <c r="O423" s="1">
        <v>77803.14</v>
      </c>
      <c r="P423" s="1">
        <v>77803.14</v>
      </c>
      <c r="Q423" s="1">
        <v>77803.14</v>
      </c>
      <c r="R423" s="1">
        <v>373823.16</v>
      </c>
      <c r="S423" s="1">
        <v>373823.16</v>
      </c>
      <c r="T423" s="1">
        <v>373823.16</v>
      </c>
      <c r="U423">
        <v>0</v>
      </c>
    </row>
    <row r="424" spans="1:21" x14ac:dyDescent="0.25">
      <c r="A424" s="17" t="s">
        <v>302</v>
      </c>
      <c r="B424" t="s">
        <v>995</v>
      </c>
      <c r="C424" t="s">
        <v>1660</v>
      </c>
      <c r="D424" t="s">
        <v>1661</v>
      </c>
      <c r="E424" s="1">
        <v>0</v>
      </c>
      <c r="F424" s="1">
        <v>0</v>
      </c>
      <c r="G424" s="1">
        <v>0</v>
      </c>
      <c r="H424" s="1">
        <v>66950</v>
      </c>
      <c r="I424" s="1">
        <v>66950</v>
      </c>
      <c r="J424" s="1">
        <v>66950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66950</v>
      </c>
      <c r="S424" s="1">
        <v>66950</v>
      </c>
      <c r="T424" s="1">
        <v>66950</v>
      </c>
      <c r="U424">
        <v>0</v>
      </c>
    </row>
    <row r="425" spans="1:21" x14ac:dyDescent="0.25">
      <c r="A425" s="17" t="s">
        <v>302</v>
      </c>
      <c r="B425" t="s">
        <v>995</v>
      </c>
      <c r="C425" t="s">
        <v>1662</v>
      </c>
      <c r="D425" t="s">
        <v>1663</v>
      </c>
      <c r="E425" s="1">
        <v>0</v>
      </c>
      <c r="F425" s="1">
        <v>0</v>
      </c>
      <c r="G425" s="1">
        <v>0</v>
      </c>
      <c r="H425" s="1">
        <v>18000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18000</v>
      </c>
      <c r="S425" s="1">
        <v>0</v>
      </c>
      <c r="T425" s="1">
        <v>0</v>
      </c>
      <c r="U425">
        <v>0</v>
      </c>
    </row>
    <row r="426" spans="1:21" x14ac:dyDescent="0.25">
      <c r="A426" s="17" t="s">
        <v>304</v>
      </c>
      <c r="B426" t="s">
        <v>996</v>
      </c>
      <c r="C426" t="s">
        <v>1664</v>
      </c>
      <c r="D426" t="s">
        <v>1665</v>
      </c>
      <c r="E426" s="1">
        <v>0</v>
      </c>
      <c r="F426" s="1">
        <v>0</v>
      </c>
      <c r="G426" s="1">
        <v>0</v>
      </c>
      <c r="H426" s="1">
        <v>79970.91</v>
      </c>
      <c r="I426" s="1">
        <v>79970.91</v>
      </c>
      <c r="J426" s="1">
        <v>79970.91</v>
      </c>
      <c r="K426" s="1">
        <v>0</v>
      </c>
      <c r="L426" s="1">
        <v>149792.47</v>
      </c>
      <c r="M426" s="1">
        <v>149792.47</v>
      </c>
      <c r="N426" s="1">
        <v>149792.47</v>
      </c>
      <c r="O426" s="1">
        <v>149792.47</v>
      </c>
      <c r="P426" s="1">
        <v>149792.47</v>
      </c>
      <c r="Q426" s="1">
        <v>149792.47</v>
      </c>
      <c r="R426" s="1">
        <v>379555.85</v>
      </c>
      <c r="S426" s="1">
        <v>379555.85</v>
      </c>
      <c r="T426" s="1">
        <v>379555.85</v>
      </c>
      <c r="U426">
        <v>0</v>
      </c>
    </row>
    <row r="427" spans="1:21" x14ac:dyDescent="0.25">
      <c r="A427" s="17" t="s">
        <v>304</v>
      </c>
      <c r="B427" t="s">
        <v>996</v>
      </c>
      <c r="C427" t="s">
        <v>1648</v>
      </c>
      <c r="D427" t="s">
        <v>1649</v>
      </c>
      <c r="E427" s="1">
        <v>0</v>
      </c>
      <c r="F427" s="1">
        <v>0</v>
      </c>
      <c r="G427" s="1">
        <v>0</v>
      </c>
      <c r="H427" s="1">
        <v>75244.149999999994</v>
      </c>
      <c r="I427" s="1">
        <v>0</v>
      </c>
      <c r="J427" s="1">
        <v>0</v>
      </c>
      <c r="K427" s="1">
        <v>0</v>
      </c>
      <c r="L427" s="1">
        <v>75000</v>
      </c>
      <c r="M427" s="1">
        <v>0</v>
      </c>
      <c r="N427" s="1">
        <v>0</v>
      </c>
      <c r="O427" s="1">
        <v>50000</v>
      </c>
      <c r="P427" s="1">
        <v>0</v>
      </c>
      <c r="Q427" s="1">
        <v>0</v>
      </c>
      <c r="R427" s="1">
        <v>200244.15</v>
      </c>
      <c r="S427" s="1">
        <v>0</v>
      </c>
      <c r="T427" s="1">
        <v>0</v>
      </c>
      <c r="U427">
        <v>0</v>
      </c>
    </row>
    <row r="428" spans="1:21" x14ac:dyDescent="0.25">
      <c r="A428" s="17" t="s">
        <v>304</v>
      </c>
      <c r="B428" t="s">
        <v>996</v>
      </c>
      <c r="C428" t="s">
        <v>1640</v>
      </c>
      <c r="D428" t="s">
        <v>1641</v>
      </c>
      <c r="E428" s="1">
        <v>0</v>
      </c>
      <c r="F428" s="1">
        <v>0</v>
      </c>
      <c r="G428" s="1">
        <v>0</v>
      </c>
      <c r="H428" s="1">
        <v>15000</v>
      </c>
      <c r="I428" s="1">
        <v>14883</v>
      </c>
      <c r="J428" s="1">
        <v>14883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15000</v>
      </c>
      <c r="S428" s="1">
        <v>14883</v>
      </c>
      <c r="T428" s="1">
        <v>14883</v>
      </c>
      <c r="U428">
        <v>0</v>
      </c>
    </row>
    <row r="429" spans="1:21" x14ac:dyDescent="0.25">
      <c r="A429" s="17" t="s">
        <v>304</v>
      </c>
      <c r="B429" t="s">
        <v>996</v>
      </c>
      <c r="C429" t="s">
        <v>1666</v>
      </c>
      <c r="D429" t="s">
        <v>1667</v>
      </c>
      <c r="E429" s="1">
        <v>0</v>
      </c>
      <c r="F429" s="1">
        <v>0</v>
      </c>
      <c r="G429" s="1">
        <v>0</v>
      </c>
      <c r="H429" s="1">
        <v>80000</v>
      </c>
      <c r="I429" s="1">
        <v>51000</v>
      </c>
      <c r="J429" s="1">
        <v>51000</v>
      </c>
      <c r="K429" s="1">
        <v>20375.259999999998</v>
      </c>
      <c r="L429" s="1">
        <v>50000</v>
      </c>
      <c r="M429" s="1">
        <v>0</v>
      </c>
      <c r="N429" s="1">
        <v>0</v>
      </c>
      <c r="O429" s="1">
        <v>20000</v>
      </c>
      <c r="P429" s="1">
        <v>0</v>
      </c>
      <c r="Q429" s="1">
        <v>0</v>
      </c>
      <c r="R429" s="1">
        <v>150000</v>
      </c>
      <c r="S429" s="1">
        <v>51000</v>
      </c>
      <c r="T429" s="1">
        <v>51000</v>
      </c>
      <c r="U429">
        <v>20375.259999999998</v>
      </c>
    </row>
    <row r="430" spans="1:21" x14ac:dyDescent="0.25">
      <c r="A430" s="17" t="s">
        <v>306</v>
      </c>
      <c r="B430" t="s">
        <v>997</v>
      </c>
      <c r="C430" t="s">
        <v>1554</v>
      </c>
      <c r="D430" t="s">
        <v>1070</v>
      </c>
      <c r="E430" s="1">
        <v>0</v>
      </c>
      <c r="F430" s="1">
        <v>0</v>
      </c>
      <c r="G430" s="1">
        <v>0</v>
      </c>
      <c r="H430" s="1">
        <v>0.01</v>
      </c>
      <c r="I430" s="1">
        <v>0</v>
      </c>
      <c r="J430" s="1">
        <v>0</v>
      </c>
      <c r="K430" s="1">
        <v>0</v>
      </c>
      <c r="L430" s="1">
        <v>70031.08</v>
      </c>
      <c r="M430" s="1">
        <v>0</v>
      </c>
      <c r="N430" s="1">
        <v>0</v>
      </c>
      <c r="O430" s="1">
        <v>75866.87</v>
      </c>
      <c r="P430" s="1">
        <v>0</v>
      </c>
      <c r="Q430" s="1">
        <v>0</v>
      </c>
      <c r="R430" s="1">
        <v>145897.96</v>
      </c>
      <c r="S430" s="1">
        <v>0</v>
      </c>
      <c r="T430" s="1">
        <v>0</v>
      </c>
      <c r="U430">
        <v>0</v>
      </c>
    </row>
    <row r="431" spans="1:21" x14ac:dyDescent="0.25">
      <c r="A431" s="17" t="s">
        <v>306</v>
      </c>
      <c r="B431" t="s">
        <v>997</v>
      </c>
      <c r="C431" t="s">
        <v>1556</v>
      </c>
      <c r="D431" t="s">
        <v>1557</v>
      </c>
      <c r="E431" s="1">
        <v>0</v>
      </c>
      <c r="F431" s="1">
        <v>0</v>
      </c>
      <c r="G431" s="1">
        <v>0</v>
      </c>
      <c r="H431" s="1">
        <v>0.01</v>
      </c>
      <c r="I431" s="1">
        <v>0</v>
      </c>
      <c r="J431" s="1">
        <v>0</v>
      </c>
      <c r="K431" s="1">
        <v>0</v>
      </c>
      <c r="L431" s="1">
        <v>22774.11</v>
      </c>
      <c r="M431" s="1">
        <v>0</v>
      </c>
      <c r="N431" s="1">
        <v>0</v>
      </c>
      <c r="O431" s="1">
        <v>26569.79</v>
      </c>
      <c r="P431" s="1">
        <v>0</v>
      </c>
      <c r="Q431" s="1">
        <v>0</v>
      </c>
      <c r="R431" s="1">
        <v>49343.91</v>
      </c>
      <c r="S431" s="1">
        <v>0</v>
      </c>
      <c r="T431" s="1">
        <v>0</v>
      </c>
      <c r="U431">
        <v>0</v>
      </c>
    </row>
    <row r="432" spans="1:21" x14ac:dyDescent="0.25">
      <c r="A432" s="17" t="s">
        <v>306</v>
      </c>
      <c r="B432" t="s">
        <v>997</v>
      </c>
      <c r="C432" t="s">
        <v>1648</v>
      </c>
      <c r="D432" t="s">
        <v>1649</v>
      </c>
      <c r="E432" s="1">
        <v>0</v>
      </c>
      <c r="F432" s="1">
        <v>0</v>
      </c>
      <c r="G432" s="1">
        <v>0</v>
      </c>
      <c r="H432" s="1">
        <v>25000</v>
      </c>
      <c r="I432" s="1">
        <v>0</v>
      </c>
      <c r="J432" s="1">
        <v>0</v>
      </c>
      <c r="K432" s="1">
        <v>0</v>
      </c>
      <c r="L432" s="1">
        <v>15000</v>
      </c>
      <c r="M432" s="1">
        <v>0</v>
      </c>
      <c r="N432" s="1">
        <v>0</v>
      </c>
      <c r="O432" s="1">
        <v>15000</v>
      </c>
      <c r="P432" s="1">
        <v>0</v>
      </c>
      <c r="Q432" s="1">
        <v>0</v>
      </c>
      <c r="R432" s="1">
        <v>55000</v>
      </c>
      <c r="S432" s="1">
        <v>0</v>
      </c>
      <c r="T432" s="1">
        <v>0</v>
      </c>
      <c r="U432">
        <v>0</v>
      </c>
    </row>
    <row r="433" spans="1:21" x14ac:dyDescent="0.25">
      <c r="A433" s="17" t="s">
        <v>306</v>
      </c>
      <c r="B433" t="s">
        <v>997</v>
      </c>
      <c r="C433" t="s">
        <v>1668</v>
      </c>
      <c r="D433" t="s">
        <v>1669</v>
      </c>
      <c r="E433" s="1">
        <v>0</v>
      </c>
      <c r="F433" s="1">
        <v>0</v>
      </c>
      <c r="G433" s="1">
        <v>0</v>
      </c>
      <c r="H433" s="1">
        <v>15000</v>
      </c>
      <c r="I433" s="1">
        <v>14883</v>
      </c>
      <c r="J433" s="1">
        <v>14883</v>
      </c>
      <c r="K433" s="1">
        <v>0</v>
      </c>
      <c r="L433" s="1">
        <v>15000</v>
      </c>
      <c r="M433" s="1">
        <v>0</v>
      </c>
      <c r="N433" s="1">
        <v>0</v>
      </c>
      <c r="O433" s="1">
        <v>15000</v>
      </c>
      <c r="P433" s="1">
        <v>0</v>
      </c>
      <c r="Q433" s="1">
        <v>0</v>
      </c>
      <c r="R433" s="1">
        <v>45000</v>
      </c>
      <c r="S433" s="1">
        <v>14883</v>
      </c>
      <c r="T433" s="1">
        <v>14883</v>
      </c>
      <c r="U433">
        <v>0</v>
      </c>
    </row>
    <row r="434" spans="1:21" x14ac:dyDescent="0.25">
      <c r="A434" s="17" t="s">
        <v>306</v>
      </c>
      <c r="B434" t="s">
        <v>997</v>
      </c>
      <c r="C434" t="s">
        <v>1640</v>
      </c>
      <c r="D434" t="s">
        <v>1641</v>
      </c>
      <c r="E434" s="1">
        <v>0</v>
      </c>
      <c r="F434" s="1">
        <v>0</v>
      </c>
      <c r="G434" s="1">
        <v>0</v>
      </c>
      <c r="H434" s="1">
        <v>30000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30000</v>
      </c>
      <c r="S434" s="1">
        <v>0</v>
      </c>
      <c r="T434" s="1">
        <v>0</v>
      </c>
      <c r="U434">
        <v>0</v>
      </c>
    </row>
    <row r="435" spans="1:21" x14ac:dyDescent="0.25">
      <c r="A435" s="17" t="s">
        <v>306</v>
      </c>
      <c r="B435" t="s">
        <v>997</v>
      </c>
      <c r="C435" t="s">
        <v>1670</v>
      </c>
      <c r="D435" t="s">
        <v>1671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16654.57</v>
      </c>
      <c r="P435" s="1">
        <v>0</v>
      </c>
      <c r="Q435" s="1">
        <v>0</v>
      </c>
      <c r="R435" s="1">
        <v>16654.57</v>
      </c>
      <c r="S435" s="1">
        <v>0</v>
      </c>
      <c r="T435" s="1">
        <v>0</v>
      </c>
      <c r="U435">
        <v>0</v>
      </c>
    </row>
    <row r="436" spans="1:21" x14ac:dyDescent="0.25">
      <c r="A436" s="17" t="s">
        <v>308</v>
      </c>
      <c r="B436" t="s">
        <v>998</v>
      </c>
      <c r="C436" t="s">
        <v>1640</v>
      </c>
      <c r="D436" t="s">
        <v>1641</v>
      </c>
      <c r="E436" s="1">
        <v>0</v>
      </c>
      <c r="F436" s="1">
        <v>0</v>
      </c>
      <c r="G436" s="1">
        <v>0</v>
      </c>
      <c r="H436" s="1">
        <v>57312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57312</v>
      </c>
      <c r="S436" s="1">
        <v>0</v>
      </c>
      <c r="T436" s="1">
        <v>0</v>
      </c>
      <c r="U436">
        <v>0</v>
      </c>
    </row>
    <row r="437" spans="1:21" x14ac:dyDescent="0.25">
      <c r="A437" s="17" t="s">
        <v>308</v>
      </c>
      <c r="B437" t="s">
        <v>998</v>
      </c>
      <c r="C437" t="s">
        <v>1642</v>
      </c>
      <c r="D437" t="s">
        <v>1643</v>
      </c>
      <c r="E437" s="1">
        <v>0</v>
      </c>
      <c r="F437" s="1">
        <v>0</v>
      </c>
      <c r="G437" s="1">
        <v>0</v>
      </c>
      <c r="H437" s="1">
        <v>2592</v>
      </c>
      <c r="I437" s="1">
        <v>2592</v>
      </c>
      <c r="J437" s="1">
        <v>2592</v>
      </c>
      <c r="K437" s="1">
        <v>0</v>
      </c>
      <c r="L437" s="1">
        <v>9504</v>
      </c>
      <c r="M437" s="1">
        <v>9504</v>
      </c>
      <c r="N437" s="1">
        <v>9504</v>
      </c>
      <c r="O437" s="1">
        <v>2592</v>
      </c>
      <c r="P437" s="1">
        <v>2592</v>
      </c>
      <c r="Q437" s="1">
        <v>2592</v>
      </c>
      <c r="R437" s="1">
        <v>14688</v>
      </c>
      <c r="S437" s="1">
        <v>14688</v>
      </c>
      <c r="T437" s="1">
        <v>14688</v>
      </c>
      <c r="U437">
        <v>0</v>
      </c>
    </row>
    <row r="438" spans="1:21" x14ac:dyDescent="0.25">
      <c r="A438" s="17" t="s">
        <v>308</v>
      </c>
      <c r="B438" t="s">
        <v>998</v>
      </c>
      <c r="C438" t="s">
        <v>1646</v>
      </c>
      <c r="D438" t="s">
        <v>1647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200000</v>
      </c>
      <c r="M438" s="1">
        <v>0</v>
      </c>
      <c r="N438" s="1">
        <v>0</v>
      </c>
      <c r="O438" s="1">
        <v>100000</v>
      </c>
      <c r="P438" s="1">
        <v>0</v>
      </c>
      <c r="Q438" s="1">
        <v>0</v>
      </c>
      <c r="R438" s="1">
        <v>300000</v>
      </c>
      <c r="S438" s="1">
        <v>0</v>
      </c>
      <c r="T438" s="1">
        <v>0</v>
      </c>
      <c r="U438">
        <v>0</v>
      </c>
    </row>
    <row r="439" spans="1:21" x14ac:dyDescent="0.25">
      <c r="A439" s="17" t="s">
        <v>214</v>
      </c>
      <c r="B439" t="s">
        <v>999</v>
      </c>
      <c r="C439" t="s">
        <v>1672</v>
      </c>
      <c r="D439" t="s">
        <v>1001</v>
      </c>
      <c r="E439" s="1">
        <v>0</v>
      </c>
      <c r="F439" s="1">
        <v>0</v>
      </c>
      <c r="G439" s="1">
        <v>0</v>
      </c>
      <c r="H439" s="1">
        <v>153570</v>
      </c>
      <c r="I439" s="1">
        <v>153570</v>
      </c>
      <c r="J439" s="1">
        <v>3000</v>
      </c>
      <c r="K439" s="1">
        <v>0</v>
      </c>
      <c r="L439" s="1">
        <v>614278</v>
      </c>
      <c r="M439" s="1">
        <v>614278</v>
      </c>
      <c r="N439" s="1">
        <v>0</v>
      </c>
      <c r="O439" s="1">
        <v>767847</v>
      </c>
      <c r="P439" s="1">
        <v>767847</v>
      </c>
      <c r="Q439" s="1">
        <v>0</v>
      </c>
      <c r="R439" s="1">
        <v>1535695</v>
      </c>
      <c r="S439" s="1">
        <v>1535695</v>
      </c>
      <c r="T439" s="1">
        <v>3000</v>
      </c>
      <c r="U439">
        <v>0</v>
      </c>
    </row>
    <row r="440" spans="1:21" x14ac:dyDescent="0.25">
      <c r="A440" s="17" t="s">
        <v>206</v>
      </c>
      <c r="B440" t="s">
        <v>1002</v>
      </c>
      <c r="C440" t="s">
        <v>1673</v>
      </c>
      <c r="D440" t="s">
        <v>1004</v>
      </c>
      <c r="E440" s="1">
        <v>0</v>
      </c>
      <c r="F440" s="1">
        <v>0</v>
      </c>
      <c r="G440" s="1">
        <v>0</v>
      </c>
      <c r="H440" s="1">
        <v>1882137</v>
      </c>
      <c r="I440" s="1">
        <v>0</v>
      </c>
      <c r="J440" s="1">
        <v>0</v>
      </c>
      <c r="K440" s="1">
        <v>0</v>
      </c>
      <c r="L440" s="1">
        <v>1</v>
      </c>
      <c r="M440" s="1">
        <v>0</v>
      </c>
      <c r="N440" s="1">
        <v>0</v>
      </c>
      <c r="O440" s="1">
        <v>2</v>
      </c>
      <c r="P440" s="1">
        <v>0</v>
      </c>
      <c r="Q440" s="1">
        <v>0</v>
      </c>
      <c r="R440" s="1">
        <v>1882140</v>
      </c>
      <c r="S440" s="1">
        <v>0</v>
      </c>
      <c r="T440" s="1">
        <v>0</v>
      </c>
      <c r="U440">
        <v>0</v>
      </c>
    </row>
    <row r="441" spans="1:21" x14ac:dyDescent="0.25">
      <c r="A441" s="17" t="s">
        <v>200</v>
      </c>
      <c r="B441" t="s">
        <v>1005</v>
      </c>
      <c r="C441" t="s">
        <v>1674</v>
      </c>
      <c r="D441" t="s">
        <v>1675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1441260</v>
      </c>
      <c r="M441" s="1">
        <v>0</v>
      </c>
      <c r="N441" s="1">
        <v>0</v>
      </c>
      <c r="O441" s="1">
        <v>1000000</v>
      </c>
      <c r="P441" s="1">
        <v>0</v>
      </c>
      <c r="Q441" s="1">
        <v>0</v>
      </c>
      <c r="R441" s="1">
        <v>2441260</v>
      </c>
      <c r="S441" s="1">
        <v>0</v>
      </c>
      <c r="T441" s="1">
        <v>0</v>
      </c>
      <c r="U441">
        <v>0</v>
      </c>
    </row>
    <row r="442" spans="1:21" x14ac:dyDescent="0.25">
      <c r="A442" s="17" t="s">
        <v>188</v>
      </c>
      <c r="B442" t="s">
        <v>1009</v>
      </c>
      <c r="C442" t="s">
        <v>1676</v>
      </c>
      <c r="D442" t="s">
        <v>1677</v>
      </c>
      <c r="E442" s="1">
        <v>0</v>
      </c>
      <c r="F442" s="1">
        <v>0</v>
      </c>
      <c r="G442" s="1">
        <v>0</v>
      </c>
      <c r="H442" s="1">
        <v>191137</v>
      </c>
      <c r="I442" s="1">
        <v>0</v>
      </c>
      <c r="J442" s="1">
        <v>0</v>
      </c>
      <c r="K442" s="1">
        <v>0</v>
      </c>
      <c r="L442" s="1">
        <v>500000</v>
      </c>
      <c r="M442" s="1">
        <v>0</v>
      </c>
      <c r="N442" s="1">
        <v>0</v>
      </c>
      <c r="O442" s="1">
        <v>501047</v>
      </c>
      <c r="P442" s="1">
        <v>0</v>
      </c>
      <c r="Q442" s="1">
        <v>0</v>
      </c>
      <c r="R442" s="1">
        <v>1192184</v>
      </c>
      <c r="S442" s="1">
        <v>0</v>
      </c>
      <c r="T442" s="1">
        <v>0</v>
      </c>
      <c r="U442">
        <v>0</v>
      </c>
    </row>
    <row r="443" spans="1:21" x14ac:dyDescent="0.25">
      <c r="A443" s="17" t="s">
        <v>196</v>
      </c>
      <c r="B443" t="s">
        <v>1012</v>
      </c>
      <c r="C443" t="s">
        <v>1678</v>
      </c>
      <c r="D443" t="s">
        <v>1679</v>
      </c>
      <c r="E443" s="1">
        <v>0</v>
      </c>
      <c r="F443" s="1">
        <v>0</v>
      </c>
      <c r="G443" s="1">
        <v>0</v>
      </c>
      <c r="H443" s="1">
        <v>30000</v>
      </c>
      <c r="I443" s="1">
        <v>0</v>
      </c>
      <c r="J443" s="1">
        <v>0</v>
      </c>
      <c r="K443" s="1">
        <v>0</v>
      </c>
      <c r="L443" s="1">
        <v>35000</v>
      </c>
      <c r="M443" s="1">
        <v>0</v>
      </c>
      <c r="N443" s="1">
        <v>0</v>
      </c>
      <c r="O443" s="1">
        <v>35000</v>
      </c>
      <c r="P443" s="1">
        <v>0</v>
      </c>
      <c r="Q443" s="1">
        <v>0</v>
      </c>
      <c r="R443" s="1">
        <v>100000</v>
      </c>
      <c r="S443" s="1">
        <v>0</v>
      </c>
      <c r="T443" s="1">
        <v>0</v>
      </c>
      <c r="U443">
        <v>0</v>
      </c>
    </row>
    <row r="444" spans="1:21" x14ac:dyDescent="0.25">
      <c r="A444" s="17" t="s">
        <v>196</v>
      </c>
      <c r="B444" t="s">
        <v>1012</v>
      </c>
      <c r="C444" t="s">
        <v>1680</v>
      </c>
      <c r="D444" t="s">
        <v>1681</v>
      </c>
      <c r="E444" s="1">
        <v>0</v>
      </c>
      <c r="F444" s="1">
        <v>0</v>
      </c>
      <c r="G444" s="1">
        <v>0</v>
      </c>
      <c r="H444" s="1">
        <v>1425000</v>
      </c>
      <c r="I444" s="1">
        <v>422668.71</v>
      </c>
      <c r="J444" s="1">
        <v>422668.71</v>
      </c>
      <c r="K444" s="1">
        <v>44088.31</v>
      </c>
      <c r="L444" s="1">
        <v>947000</v>
      </c>
      <c r="M444" s="1">
        <v>0</v>
      </c>
      <c r="N444" s="1">
        <v>0</v>
      </c>
      <c r="O444" s="1">
        <v>1028500</v>
      </c>
      <c r="P444" s="1">
        <v>0</v>
      </c>
      <c r="Q444" s="1">
        <v>0</v>
      </c>
      <c r="R444" s="1">
        <v>3400500</v>
      </c>
      <c r="S444" s="1">
        <v>422668.71</v>
      </c>
      <c r="T444" s="1">
        <v>422668.71</v>
      </c>
      <c r="U444">
        <v>44088.31</v>
      </c>
    </row>
    <row r="445" spans="1:21" x14ac:dyDescent="0.25">
      <c r="A445" s="17" t="s">
        <v>196</v>
      </c>
      <c r="B445" t="s">
        <v>1012</v>
      </c>
      <c r="C445" t="s">
        <v>1682</v>
      </c>
      <c r="D445" t="s">
        <v>1683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300000</v>
      </c>
      <c r="M445" s="1">
        <v>300000</v>
      </c>
      <c r="N445" s="1">
        <v>0</v>
      </c>
      <c r="O445" s="1">
        <v>700000</v>
      </c>
      <c r="P445" s="1">
        <v>700000</v>
      </c>
      <c r="Q445" s="1">
        <v>0</v>
      </c>
      <c r="R445" s="1">
        <v>1000000</v>
      </c>
      <c r="S445" s="1">
        <v>1000000</v>
      </c>
      <c r="T445" s="1">
        <v>0</v>
      </c>
      <c r="U445">
        <v>0</v>
      </c>
    </row>
    <row r="446" spans="1:21" x14ac:dyDescent="0.25">
      <c r="A446" s="17" t="s">
        <v>355</v>
      </c>
      <c r="B446" t="s">
        <v>1015</v>
      </c>
      <c r="C446" t="s">
        <v>1684</v>
      </c>
      <c r="D446" t="s">
        <v>1017</v>
      </c>
      <c r="E446" s="1">
        <v>0</v>
      </c>
      <c r="F446" s="1">
        <v>0</v>
      </c>
      <c r="G446" s="1">
        <v>0</v>
      </c>
      <c r="H446" s="1">
        <v>566666</v>
      </c>
      <c r="I446" s="1">
        <v>35024.959999999999</v>
      </c>
      <c r="J446" s="1">
        <v>0</v>
      </c>
      <c r="K446" s="1">
        <v>0</v>
      </c>
      <c r="L446" s="1">
        <v>566666</v>
      </c>
      <c r="M446" s="1">
        <v>36712.910000000003</v>
      </c>
      <c r="N446" s="1">
        <v>0</v>
      </c>
      <c r="O446" s="1">
        <v>566668</v>
      </c>
      <c r="P446" s="1">
        <v>0</v>
      </c>
      <c r="Q446" s="1">
        <v>0</v>
      </c>
      <c r="R446" s="1">
        <v>1700000</v>
      </c>
      <c r="S446" s="1">
        <v>71737.87</v>
      </c>
      <c r="T446" s="1">
        <v>0</v>
      </c>
      <c r="U446">
        <v>0</v>
      </c>
    </row>
    <row r="447" spans="1:21" x14ac:dyDescent="0.25">
      <c r="A447" s="17" t="s">
        <v>358</v>
      </c>
      <c r="B447" t="s">
        <v>1018</v>
      </c>
      <c r="C447" t="s">
        <v>1685</v>
      </c>
      <c r="D447" t="s">
        <v>1020</v>
      </c>
      <c r="E447" s="1">
        <v>0</v>
      </c>
      <c r="F447" s="1">
        <v>0</v>
      </c>
      <c r="G447" s="1">
        <v>0</v>
      </c>
      <c r="H447" s="1">
        <v>824292</v>
      </c>
      <c r="I447" s="1">
        <v>25362.04</v>
      </c>
      <c r="J447" s="1">
        <v>0</v>
      </c>
      <c r="K447" s="1">
        <v>0</v>
      </c>
      <c r="L447" s="1">
        <v>824292</v>
      </c>
      <c r="M447" s="1">
        <v>122669.44</v>
      </c>
      <c r="N447" s="1">
        <v>0</v>
      </c>
      <c r="O447" s="1">
        <v>824293</v>
      </c>
      <c r="P447" s="1">
        <v>84885.19</v>
      </c>
      <c r="Q447" s="1">
        <v>0</v>
      </c>
      <c r="R447" s="1">
        <v>2472877</v>
      </c>
      <c r="S447" s="1">
        <v>232916.67</v>
      </c>
      <c r="T447" s="1">
        <v>0</v>
      </c>
      <c r="U447">
        <v>0</v>
      </c>
    </row>
    <row r="448" spans="1:21" x14ac:dyDescent="0.25">
      <c r="A448" s="17" t="s">
        <v>263</v>
      </c>
      <c r="B448" t="s">
        <v>1021</v>
      </c>
      <c r="C448" t="s">
        <v>1161</v>
      </c>
      <c r="D448" t="s">
        <v>1162</v>
      </c>
      <c r="E448" s="1">
        <v>0</v>
      </c>
      <c r="F448" s="1">
        <v>0</v>
      </c>
      <c r="G448" s="1">
        <v>0</v>
      </c>
      <c r="H448" s="1">
        <v>9944.99</v>
      </c>
      <c r="I448" s="1">
        <v>9944.99</v>
      </c>
      <c r="J448" s="1">
        <v>9944.99</v>
      </c>
      <c r="K448" s="1">
        <v>9944.99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9944.99</v>
      </c>
      <c r="S448" s="1">
        <v>9944.99</v>
      </c>
      <c r="T448" s="1">
        <v>9944.99</v>
      </c>
      <c r="U448">
        <v>9944.99</v>
      </c>
    </row>
    <row r="449" spans="1:21" x14ac:dyDescent="0.25">
      <c r="A449" s="17" t="s">
        <v>263</v>
      </c>
      <c r="B449" t="s">
        <v>1021</v>
      </c>
      <c r="C449" t="s">
        <v>1163</v>
      </c>
      <c r="D449" t="s">
        <v>1164</v>
      </c>
      <c r="E449" s="1">
        <v>0</v>
      </c>
      <c r="F449" s="1">
        <v>0</v>
      </c>
      <c r="G449" s="1">
        <v>0</v>
      </c>
      <c r="H449" s="1">
        <v>14955.64</v>
      </c>
      <c r="I449" s="1">
        <v>14955.64</v>
      </c>
      <c r="J449" s="1">
        <v>14955.64</v>
      </c>
      <c r="K449" s="1">
        <v>14955.64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14955.64</v>
      </c>
      <c r="S449" s="1">
        <v>14955.64</v>
      </c>
      <c r="T449" s="1">
        <v>14955.64</v>
      </c>
      <c r="U449">
        <v>14955.64</v>
      </c>
    </row>
    <row r="450" spans="1:21" x14ac:dyDescent="0.25">
      <c r="A450" s="17" t="s">
        <v>263</v>
      </c>
      <c r="B450" t="s">
        <v>1021</v>
      </c>
      <c r="C450" t="s">
        <v>1337</v>
      </c>
      <c r="D450" t="s">
        <v>1338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70000</v>
      </c>
      <c r="M450" s="1">
        <v>70000</v>
      </c>
      <c r="N450" s="1">
        <v>0</v>
      </c>
      <c r="O450" s="1">
        <v>0</v>
      </c>
      <c r="P450" s="1">
        <v>0</v>
      </c>
      <c r="Q450" s="1">
        <v>0</v>
      </c>
      <c r="R450" s="1">
        <v>70000</v>
      </c>
      <c r="S450" s="1">
        <v>70000</v>
      </c>
      <c r="T450" s="1">
        <v>0</v>
      </c>
      <c r="U450">
        <v>0</v>
      </c>
    </row>
    <row r="451" spans="1:21" x14ac:dyDescent="0.25">
      <c r="A451" s="17" t="s">
        <v>453</v>
      </c>
      <c r="B451" t="s">
        <v>1022</v>
      </c>
      <c r="C451" t="s">
        <v>1686</v>
      </c>
      <c r="D451" t="s">
        <v>1687</v>
      </c>
      <c r="E451" s="1">
        <v>0</v>
      </c>
      <c r="F451" s="1">
        <v>0</v>
      </c>
      <c r="G451" s="1">
        <v>0</v>
      </c>
      <c r="H451" s="1">
        <v>1</v>
      </c>
      <c r="I451" s="1">
        <v>0</v>
      </c>
      <c r="J451" s="1">
        <v>0</v>
      </c>
      <c r="K451" s="1">
        <v>0</v>
      </c>
      <c r="L451" s="1">
        <v>1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2</v>
      </c>
      <c r="S451" s="1">
        <v>0</v>
      </c>
      <c r="T451" s="1">
        <v>0</v>
      </c>
      <c r="U451">
        <v>0</v>
      </c>
    </row>
    <row r="452" spans="1:21" x14ac:dyDescent="0.25">
      <c r="A452" s="17" t="s">
        <v>453</v>
      </c>
      <c r="B452" t="s">
        <v>1022</v>
      </c>
      <c r="C452" t="s">
        <v>1688</v>
      </c>
      <c r="D452" t="s">
        <v>1689</v>
      </c>
      <c r="E452" s="1">
        <v>0</v>
      </c>
      <c r="F452" s="1">
        <v>0</v>
      </c>
      <c r="G452" s="1">
        <v>0</v>
      </c>
      <c r="H452" s="1">
        <v>1</v>
      </c>
      <c r="I452" s="1">
        <v>0</v>
      </c>
      <c r="J452" s="1">
        <v>0</v>
      </c>
      <c r="K452" s="1">
        <v>0</v>
      </c>
      <c r="L452" s="1">
        <v>1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2</v>
      </c>
      <c r="S452" s="1">
        <v>0</v>
      </c>
      <c r="T452" s="1">
        <v>0</v>
      </c>
      <c r="U452">
        <v>0</v>
      </c>
    </row>
    <row r="453" spans="1:21" x14ac:dyDescent="0.25">
      <c r="A453" s="17" t="s">
        <v>453</v>
      </c>
      <c r="B453" t="s">
        <v>1022</v>
      </c>
      <c r="C453" t="s">
        <v>1690</v>
      </c>
      <c r="D453" t="s">
        <v>1691</v>
      </c>
      <c r="E453" s="1">
        <v>0</v>
      </c>
      <c r="F453" s="1">
        <v>0</v>
      </c>
      <c r="G453" s="1">
        <v>0</v>
      </c>
      <c r="H453" s="1">
        <v>1</v>
      </c>
      <c r="I453" s="1">
        <v>0</v>
      </c>
      <c r="J453" s="1">
        <v>0</v>
      </c>
      <c r="K453" s="1">
        <v>0</v>
      </c>
      <c r="L453" s="1">
        <v>1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2</v>
      </c>
      <c r="S453" s="1">
        <v>0</v>
      </c>
      <c r="T453" s="1">
        <v>0</v>
      </c>
      <c r="U453">
        <v>0</v>
      </c>
    </row>
    <row r="454" spans="1:21" x14ac:dyDescent="0.25">
      <c r="A454" s="17" t="s">
        <v>453</v>
      </c>
      <c r="B454" t="s">
        <v>1022</v>
      </c>
      <c r="C454" t="s">
        <v>1692</v>
      </c>
      <c r="D454" t="s">
        <v>1693</v>
      </c>
      <c r="E454" s="1">
        <v>0</v>
      </c>
      <c r="F454" s="1">
        <v>0</v>
      </c>
      <c r="G454" s="1">
        <v>0</v>
      </c>
      <c r="H454" s="1">
        <v>1</v>
      </c>
      <c r="I454" s="1">
        <v>0</v>
      </c>
      <c r="J454" s="1">
        <v>0</v>
      </c>
      <c r="K454" s="1">
        <v>0</v>
      </c>
      <c r="L454" s="1">
        <v>1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2</v>
      </c>
      <c r="S454" s="1">
        <v>0</v>
      </c>
      <c r="T454" s="1">
        <v>0</v>
      </c>
      <c r="U454">
        <v>0</v>
      </c>
    </row>
    <row r="455" spans="1:21" x14ac:dyDescent="0.25">
      <c r="A455" s="17" t="s">
        <v>453</v>
      </c>
      <c r="B455" t="s">
        <v>1022</v>
      </c>
      <c r="C455" t="s">
        <v>1694</v>
      </c>
      <c r="D455" t="s">
        <v>1695</v>
      </c>
      <c r="E455" s="1">
        <v>0</v>
      </c>
      <c r="F455" s="1">
        <v>0</v>
      </c>
      <c r="G455" s="1">
        <v>0</v>
      </c>
      <c r="H455" s="1">
        <v>1</v>
      </c>
      <c r="I455" s="1">
        <v>0</v>
      </c>
      <c r="J455" s="1">
        <v>0</v>
      </c>
      <c r="K455" s="1">
        <v>0</v>
      </c>
      <c r="L455" s="1">
        <v>1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2</v>
      </c>
      <c r="S455" s="1">
        <v>0</v>
      </c>
      <c r="T455" s="1">
        <v>0</v>
      </c>
      <c r="U455">
        <v>0</v>
      </c>
    </row>
    <row r="456" spans="1:21" x14ac:dyDescent="0.25">
      <c r="A456" s="17" t="s">
        <v>453</v>
      </c>
      <c r="B456" t="s">
        <v>1022</v>
      </c>
      <c r="C456" t="s">
        <v>1696</v>
      </c>
      <c r="D456" t="s">
        <v>1697</v>
      </c>
      <c r="E456" s="1">
        <v>0</v>
      </c>
      <c r="F456" s="1">
        <v>0</v>
      </c>
      <c r="G456" s="1">
        <v>0</v>
      </c>
      <c r="H456" s="1">
        <v>1</v>
      </c>
      <c r="I456" s="1">
        <v>0</v>
      </c>
      <c r="J456" s="1">
        <v>0</v>
      </c>
      <c r="K456" s="1">
        <v>0</v>
      </c>
      <c r="L456" s="1">
        <v>1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2</v>
      </c>
      <c r="S456" s="1">
        <v>0</v>
      </c>
      <c r="T456" s="1">
        <v>0</v>
      </c>
      <c r="U456">
        <v>0</v>
      </c>
    </row>
    <row r="457" spans="1:21" x14ac:dyDescent="0.25">
      <c r="A457" s="17" t="s">
        <v>453</v>
      </c>
      <c r="B457" t="s">
        <v>1022</v>
      </c>
      <c r="C457" t="s">
        <v>1698</v>
      </c>
      <c r="D457" t="s">
        <v>1699</v>
      </c>
      <c r="E457" s="1">
        <v>0</v>
      </c>
      <c r="F457" s="1">
        <v>0</v>
      </c>
      <c r="G457" s="1">
        <v>0</v>
      </c>
      <c r="H457" s="1">
        <v>1</v>
      </c>
      <c r="I457" s="1">
        <v>0</v>
      </c>
      <c r="J457" s="1">
        <v>0</v>
      </c>
      <c r="K457" s="1">
        <v>0</v>
      </c>
      <c r="L457" s="1">
        <v>1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2</v>
      </c>
      <c r="S457" s="1">
        <v>0</v>
      </c>
      <c r="T457" s="1">
        <v>0</v>
      </c>
      <c r="U457">
        <v>0</v>
      </c>
    </row>
    <row r="458" spans="1:21" x14ac:dyDescent="0.25">
      <c r="A458" s="17" t="s">
        <v>453</v>
      </c>
      <c r="B458" t="s">
        <v>1022</v>
      </c>
      <c r="C458" t="s">
        <v>1700</v>
      </c>
      <c r="D458" t="s">
        <v>1701</v>
      </c>
      <c r="E458" s="1">
        <v>0</v>
      </c>
      <c r="F458" s="1">
        <v>0</v>
      </c>
      <c r="G458" s="1">
        <v>0</v>
      </c>
      <c r="H458" s="1">
        <v>10000</v>
      </c>
      <c r="I458" s="1">
        <v>7465.7</v>
      </c>
      <c r="J458" s="1">
        <v>7465.7</v>
      </c>
      <c r="K458" s="1">
        <v>7465.7</v>
      </c>
      <c r="L458" s="1">
        <v>2500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12500</v>
      </c>
      <c r="S458" s="1">
        <v>7465.7</v>
      </c>
      <c r="T458" s="1">
        <v>7465.7</v>
      </c>
      <c r="U458">
        <v>7465.7</v>
      </c>
    </row>
    <row r="459" spans="1:21" x14ac:dyDescent="0.25">
      <c r="A459" s="17" t="s">
        <v>453</v>
      </c>
      <c r="B459" t="s">
        <v>1022</v>
      </c>
      <c r="C459" t="s">
        <v>1702</v>
      </c>
      <c r="D459" t="s">
        <v>1703</v>
      </c>
      <c r="E459" s="1">
        <v>0</v>
      </c>
      <c r="F459" s="1">
        <v>0</v>
      </c>
      <c r="G459" s="1">
        <v>0</v>
      </c>
      <c r="H459" s="1">
        <v>68000</v>
      </c>
      <c r="I459" s="1">
        <v>16500</v>
      </c>
      <c r="J459" s="1">
        <v>2520</v>
      </c>
      <c r="K459" s="1">
        <v>2520</v>
      </c>
      <c r="L459" s="1">
        <v>20000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88000</v>
      </c>
      <c r="S459" s="1">
        <v>16500</v>
      </c>
      <c r="T459" s="1">
        <v>2520</v>
      </c>
      <c r="U459">
        <v>2520</v>
      </c>
    </row>
    <row r="460" spans="1:21" x14ac:dyDescent="0.25">
      <c r="A460" s="17" t="s">
        <v>453</v>
      </c>
      <c r="B460" t="s">
        <v>1022</v>
      </c>
      <c r="C460" t="s">
        <v>1704</v>
      </c>
      <c r="D460" t="s">
        <v>1705</v>
      </c>
      <c r="E460" s="1">
        <v>0</v>
      </c>
      <c r="F460" s="1">
        <v>0</v>
      </c>
      <c r="G460" s="1">
        <v>0</v>
      </c>
      <c r="H460" s="1">
        <v>198207</v>
      </c>
      <c r="I460" s="1">
        <v>0</v>
      </c>
      <c r="J460" s="1">
        <v>0</v>
      </c>
      <c r="K460" s="1">
        <v>0</v>
      </c>
      <c r="L460" s="1">
        <v>51000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249207</v>
      </c>
      <c r="S460" s="1">
        <v>0</v>
      </c>
      <c r="T460" s="1">
        <v>0</v>
      </c>
      <c r="U460">
        <v>0</v>
      </c>
    </row>
    <row r="461" spans="1:21" x14ac:dyDescent="0.25">
      <c r="A461" s="17" t="s">
        <v>453</v>
      </c>
      <c r="B461" t="s">
        <v>1022</v>
      </c>
      <c r="C461" t="s">
        <v>1706</v>
      </c>
      <c r="D461" t="s">
        <v>1707</v>
      </c>
      <c r="E461" s="1">
        <v>0</v>
      </c>
      <c r="F461" s="1">
        <v>0</v>
      </c>
      <c r="G461" s="1">
        <v>0</v>
      </c>
      <c r="H461" s="1">
        <v>84000</v>
      </c>
      <c r="I461" s="1">
        <v>0</v>
      </c>
      <c r="J461" s="1">
        <v>0</v>
      </c>
      <c r="K461" s="1">
        <v>0</v>
      </c>
      <c r="L461" s="1">
        <v>21500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105500</v>
      </c>
      <c r="S461" s="1">
        <v>0</v>
      </c>
      <c r="T461" s="1">
        <v>0</v>
      </c>
      <c r="U461">
        <v>0</v>
      </c>
    </row>
    <row r="462" spans="1:21" x14ac:dyDescent="0.25">
      <c r="A462" s="17" t="s">
        <v>453</v>
      </c>
      <c r="B462" t="s">
        <v>1022</v>
      </c>
      <c r="C462" t="s">
        <v>1708</v>
      </c>
      <c r="D462" t="s">
        <v>1709</v>
      </c>
      <c r="E462" s="1">
        <v>0</v>
      </c>
      <c r="F462" s="1">
        <v>0</v>
      </c>
      <c r="G462" s="1">
        <v>0</v>
      </c>
      <c r="H462" s="1">
        <v>48080</v>
      </c>
      <c r="I462" s="1">
        <v>0</v>
      </c>
      <c r="J462" s="1">
        <v>0</v>
      </c>
      <c r="K462" s="1">
        <v>0</v>
      </c>
      <c r="L462" s="1">
        <v>24713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72793</v>
      </c>
      <c r="S462" s="1">
        <v>0</v>
      </c>
      <c r="T462" s="1">
        <v>0</v>
      </c>
      <c r="U462">
        <v>0</v>
      </c>
    </row>
    <row r="463" spans="1:21" x14ac:dyDescent="0.25">
      <c r="A463" s="17" t="s">
        <v>453</v>
      </c>
      <c r="B463" t="s">
        <v>1022</v>
      </c>
      <c r="C463" t="s">
        <v>1710</v>
      </c>
      <c r="D463" t="s">
        <v>1711</v>
      </c>
      <c r="E463" s="1">
        <v>0</v>
      </c>
      <c r="F463" s="1">
        <v>0</v>
      </c>
      <c r="G463" s="1">
        <v>0</v>
      </c>
      <c r="H463" s="1">
        <v>217600</v>
      </c>
      <c r="I463" s="1">
        <v>217600</v>
      </c>
      <c r="J463" s="1">
        <v>217600</v>
      </c>
      <c r="K463" s="1">
        <v>217600</v>
      </c>
      <c r="L463" s="1">
        <v>54400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272000</v>
      </c>
      <c r="S463" s="1">
        <v>217600</v>
      </c>
      <c r="T463" s="1">
        <v>217600</v>
      </c>
      <c r="U463">
        <v>217600</v>
      </c>
    </row>
    <row r="464" spans="1:21" x14ac:dyDescent="0.25">
      <c r="A464" s="17" t="s">
        <v>455</v>
      </c>
      <c r="B464" t="s">
        <v>1025</v>
      </c>
      <c r="C464" t="s">
        <v>1686</v>
      </c>
      <c r="D464" t="s">
        <v>1687</v>
      </c>
      <c r="E464" s="1">
        <v>0</v>
      </c>
      <c r="F464" s="1">
        <v>0</v>
      </c>
      <c r="G464" s="1">
        <v>0</v>
      </c>
      <c r="H464" s="1">
        <v>1</v>
      </c>
      <c r="I464" s="1">
        <v>0</v>
      </c>
      <c r="J464" s="1">
        <v>0</v>
      </c>
      <c r="K464" s="1">
        <v>0</v>
      </c>
      <c r="L464" s="1">
        <v>1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2</v>
      </c>
      <c r="S464" s="1">
        <v>0</v>
      </c>
      <c r="T464" s="1">
        <v>0</v>
      </c>
      <c r="U464">
        <v>0</v>
      </c>
    </row>
    <row r="465" spans="1:21" x14ac:dyDescent="0.25">
      <c r="A465" s="17" t="s">
        <v>455</v>
      </c>
      <c r="B465" t="s">
        <v>1025</v>
      </c>
      <c r="C465" t="s">
        <v>1688</v>
      </c>
      <c r="D465" t="s">
        <v>1689</v>
      </c>
      <c r="E465" s="1">
        <v>0</v>
      </c>
      <c r="F465" s="1">
        <v>0</v>
      </c>
      <c r="G465" s="1">
        <v>0</v>
      </c>
      <c r="H465" s="1">
        <v>1</v>
      </c>
      <c r="I465" s="1">
        <v>0</v>
      </c>
      <c r="J465" s="1">
        <v>0</v>
      </c>
      <c r="K465" s="1">
        <v>0</v>
      </c>
      <c r="L465" s="1">
        <v>1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2</v>
      </c>
      <c r="S465" s="1">
        <v>0</v>
      </c>
      <c r="T465" s="1">
        <v>0</v>
      </c>
      <c r="U465">
        <v>0</v>
      </c>
    </row>
    <row r="466" spans="1:21" x14ac:dyDescent="0.25">
      <c r="A466" s="17" t="s">
        <v>455</v>
      </c>
      <c r="B466" t="s">
        <v>1025</v>
      </c>
      <c r="C466" t="s">
        <v>1690</v>
      </c>
      <c r="D466" t="s">
        <v>1691</v>
      </c>
      <c r="E466" s="1">
        <v>0</v>
      </c>
      <c r="F466" s="1">
        <v>0</v>
      </c>
      <c r="G466" s="1">
        <v>0</v>
      </c>
      <c r="H466" s="1">
        <v>1</v>
      </c>
      <c r="I466" s="1">
        <v>0</v>
      </c>
      <c r="J466" s="1">
        <v>0</v>
      </c>
      <c r="K466" s="1">
        <v>0</v>
      </c>
      <c r="L466" s="1">
        <v>1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2</v>
      </c>
      <c r="S466" s="1">
        <v>0</v>
      </c>
      <c r="T466" s="1">
        <v>0</v>
      </c>
      <c r="U466">
        <v>0</v>
      </c>
    </row>
    <row r="467" spans="1:21" x14ac:dyDescent="0.25">
      <c r="A467" s="17" t="s">
        <v>455</v>
      </c>
      <c r="B467" t="s">
        <v>1025</v>
      </c>
      <c r="C467" t="s">
        <v>1692</v>
      </c>
      <c r="D467" t="s">
        <v>1693</v>
      </c>
      <c r="E467" s="1">
        <v>0</v>
      </c>
      <c r="F467" s="1">
        <v>0</v>
      </c>
      <c r="G467" s="1">
        <v>0</v>
      </c>
      <c r="H467" s="1">
        <v>1</v>
      </c>
      <c r="I467" s="1">
        <v>0</v>
      </c>
      <c r="J467" s="1">
        <v>0</v>
      </c>
      <c r="K467" s="1">
        <v>0</v>
      </c>
      <c r="L467" s="1">
        <v>1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2</v>
      </c>
      <c r="S467" s="1">
        <v>0</v>
      </c>
      <c r="T467" s="1">
        <v>0</v>
      </c>
      <c r="U467">
        <v>0</v>
      </c>
    </row>
    <row r="468" spans="1:21" x14ac:dyDescent="0.25">
      <c r="A468" s="17" t="s">
        <v>455</v>
      </c>
      <c r="B468" t="s">
        <v>1025</v>
      </c>
      <c r="C468" t="s">
        <v>1694</v>
      </c>
      <c r="D468" t="s">
        <v>1695</v>
      </c>
      <c r="E468" s="1">
        <v>0</v>
      </c>
      <c r="F468" s="1">
        <v>0</v>
      </c>
      <c r="G468" s="1">
        <v>0</v>
      </c>
      <c r="H468" s="1">
        <v>1</v>
      </c>
      <c r="I468" s="1">
        <v>0</v>
      </c>
      <c r="J468" s="1">
        <v>0</v>
      </c>
      <c r="K468" s="1">
        <v>0</v>
      </c>
      <c r="L468" s="1">
        <v>1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2</v>
      </c>
      <c r="S468" s="1">
        <v>0</v>
      </c>
      <c r="T468" s="1">
        <v>0</v>
      </c>
      <c r="U468">
        <v>0</v>
      </c>
    </row>
    <row r="469" spans="1:21" x14ac:dyDescent="0.25">
      <c r="A469" s="17" t="s">
        <v>455</v>
      </c>
      <c r="B469" t="s">
        <v>1025</v>
      </c>
      <c r="C469" t="s">
        <v>1696</v>
      </c>
      <c r="D469" t="s">
        <v>1697</v>
      </c>
      <c r="E469" s="1">
        <v>0</v>
      </c>
      <c r="F469" s="1">
        <v>0</v>
      </c>
      <c r="G469" s="1">
        <v>0</v>
      </c>
      <c r="H469" s="1">
        <v>1</v>
      </c>
      <c r="I469" s="1">
        <v>0</v>
      </c>
      <c r="J469" s="1">
        <v>0</v>
      </c>
      <c r="K469" s="1">
        <v>0</v>
      </c>
      <c r="L469" s="1">
        <v>1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2</v>
      </c>
      <c r="S469" s="1">
        <v>0</v>
      </c>
      <c r="T469" s="1">
        <v>0</v>
      </c>
      <c r="U469">
        <v>0</v>
      </c>
    </row>
    <row r="470" spans="1:21" x14ac:dyDescent="0.25">
      <c r="A470" s="17" t="s">
        <v>455</v>
      </c>
      <c r="B470" t="s">
        <v>1025</v>
      </c>
      <c r="C470" t="s">
        <v>1698</v>
      </c>
      <c r="D470" t="s">
        <v>1699</v>
      </c>
      <c r="E470" s="1">
        <v>0</v>
      </c>
      <c r="F470" s="1">
        <v>0</v>
      </c>
      <c r="G470" s="1">
        <v>0</v>
      </c>
      <c r="H470" s="1">
        <v>1</v>
      </c>
      <c r="I470" s="1">
        <v>0</v>
      </c>
      <c r="J470" s="1">
        <v>0</v>
      </c>
      <c r="K470" s="1">
        <v>0</v>
      </c>
      <c r="L470" s="1">
        <v>1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2</v>
      </c>
      <c r="S470" s="1">
        <v>0</v>
      </c>
      <c r="T470" s="1">
        <v>0</v>
      </c>
      <c r="U470">
        <v>0</v>
      </c>
    </row>
    <row r="471" spans="1:21" x14ac:dyDescent="0.25">
      <c r="A471" s="17" t="s">
        <v>455</v>
      </c>
      <c r="B471" t="s">
        <v>1025</v>
      </c>
      <c r="C471" t="s">
        <v>1700</v>
      </c>
      <c r="D471" t="s">
        <v>1701</v>
      </c>
      <c r="E471" s="1">
        <v>0</v>
      </c>
      <c r="F471" s="1">
        <v>0</v>
      </c>
      <c r="G471" s="1">
        <v>0</v>
      </c>
      <c r="H471" s="1">
        <v>10000</v>
      </c>
      <c r="I471" s="1">
        <v>6502.7</v>
      </c>
      <c r="J471" s="1">
        <v>6502.7</v>
      </c>
      <c r="K471" s="1">
        <v>6502.7</v>
      </c>
      <c r="L471" s="1">
        <v>3000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13000</v>
      </c>
      <c r="S471" s="1">
        <v>6502.7</v>
      </c>
      <c r="T471" s="1">
        <v>6502.7</v>
      </c>
      <c r="U471">
        <v>6502.7</v>
      </c>
    </row>
    <row r="472" spans="1:21" x14ac:dyDescent="0.25">
      <c r="A472" s="17" t="s">
        <v>455</v>
      </c>
      <c r="B472" t="s">
        <v>1025</v>
      </c>
      <c r="C472" t="s">
        <v>1702</v>
      </c>
      <c r="D472" t="s">
        <v>1703</v>
      </c>
      <c r="E472" s="1">
        <v>0</v>
      </c>
      <c r="F472" s="1">
        <v>0</v>
      </c>
      <c r="G472" s="1">
        <v>0</v>
      </c>
      <c r="H472" s="1">
        <v>86000</v>
      </c>
      <c r="I472" s="1">
        <v>16500</v>
      </c>
      <c r="J472" s="1">
        <v>13935.6</v>
      </c>
      <c r="K472" s="1">
        <v>13935.6</v>
      </c>
      <c r="L472" s="1">
        <v>20500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106500</v>
      </c>
      <c r="S472" s="1">
        <v>16500</v>
      </c>
      <c r="T472" s="1">
        <v>13935.6</v>
      </c>
      <c r="U472">
        <v>13935.6</v>
      </c>
    </row>
    <row r="473" spans="1:21" x14ac:dyDescent="0.25">
      <c r="A473" s="17" t="s">
        <v>455</v>
      </c>
      <c r="B473" t="s">
        <v>1025</v>
      </c>
      <c r="C473" t="s">
        <v>1704</v>
      </c>
      <c r="D473" t="s">
        <v>1705</v>
      </c>
      <c r="E473" s="1">
        <v>0</v>
      </c>
      <c r="F473" s="1">
        <v>0</v>
      </c>
      <c r="G473" s="1">
        <v>0</v>
      </c>
      <c r="H473" s="1">
        <v>194400</v>
      </c>
      <c r="I473" s="1">
        <v>0</v>
      </c>
      <c r="J473" s="1">
        <v>0</v>
      </c>
      <c r="K473" s="1">
        <v>0</v>
      </c>
      <c r="L473" s="1">
        <v>48600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243000</v>
      </c>
      <c r="S473" s="1">
        <v>0</v>
      </c>
      <c r="T473" s="1">
        <v>0</v>
      </c>
      <c r="U473">
        <v>0</v>
      </c>
    </row>
    <row r="474" spans="1:21" x14ac:dyDescent="0.25">
      <c r="A474" s="17" t="s">
        <v>455</v>
      </c>
      <c r="B474" t="s">
        <v>1025</v>
      </c>
      <c r="C474" t="s">
        <v>1706</v>
      </c>
      <c r="D474" t="s">
        <v>1707</v>
      </c>
      <c r="E474" s="1">
        <v>0</v>
      </c>
      <c r="F474" s="1">
        <v>0</v>
      </c>
      <c r="G474" s="1">
        <v>0</v>
      </c>
      <c r="H474" s="1">
        <v>80000</v>
      </c>
      <c r="I474" s="1">
        <v>0</v>
      </c>
      <c r="J474" s="1">
        <v>0</v>
      </c>
      <c r="K474" s="1">
        <v>0</v>
      </c>
      <c r="L474" s="1">
        <v>15500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95500</v>
      </c>
      <c r="S474" s="1">
        <v>0</v>
      </c>
      <c r="T474" s="1">
        <v>0</v>
      </c>
      <c r="U474">
        <v>0</v>
      </c>
    </row>
    <row r="475" spans="1:21" x14ac:dyDescent="0.25">
      <c r="A475" s="17" t="s">
        <v>455</v>
      </c>
      <c r="B475" t="s">
        <v>1025</v>
      </c>
      <c r="C475" t="s">
        <v>1708</v>
      </c>
      <c r="D475" t="s">
        <v>1709</v>
      </c>
      <c r="E475" s="1">
        <v>0</v>
      </c>
      <c r="F475" s="1">
        <v>0</v>
      </c>
      <c r="G475" s="1">
        <v>0</v>
      </c>
      <c r="H475" s="1">
        <v>44000</v>
      </c>
      <c r="I475" s="1">
        <v>0</v>
      </c>
      <c r="J475" s="1">
        <v>0</v>
      </c>
      <c r="K475" s="1">
        <v>0</v>
      </c>
      <c r="L475" s="1">
        <v>16000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60000</v>
      </c>
      <c r="S475" s="1">
        <v>0</v>
      </c>
      <c r="T475" s="1">
        <v>0</v>
      </c>
      <c r="U475">
        <v>0</v>
      </c>
    </row>
    <row r="476" spans="1:21" x14ac:dyDescent="0.25">
      <c r="A476" s="17" t="s">
        <v>455</v>
      </c>
      <c r="B476" t="s">
        <v>1025</v>
      </c>
      <c r="C476" t="s">
        <v>1710</v>
      </c>
      <c r="D476" t="s">
        <v>1711</v>
      </c>
      <c r="E476" s="1">
        <v>0</v>
      </c>
      <c r="F476" s="1">
        <v>0</v>
      </c>
      <c r="G476" s="1">
        <v>0</v>
      </c>
      <c r="H476" s="1">
        <v>225600</v>
      </c>
      <c r="I476" s="1">
        <v>225600</v>
      </c>
      <c r="J476" s="1">
        <v>225600</v>
      </c>
      <c r="K476" s="1">
        <v>225600</v>
      </c>
      <c r="L476" s="1">
        <v>56400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282000</v>
      </c>
      <c r="S476" s="1">
        <v>225600</v>
      </c>
      <c r="T476" s="1">
        <v>225600</v>
      </c>
      <c r="U476">
        <v>225600</v>
      </c>
    </row>
    <row r="477" spans="1:21" x14ac:dyDescent="0.25">
      <c r="A477" s="17" t="s">
        <v>457</v>
      </c>
      <c r="B477" t="s">
        <v>1026</v>
      </c>
      <c r="C477" t="s">
        <v>1686</v>
      </c>
      <c r="D477" t="s">
        <v>1687</v>
      </c>
      <c r="E477" s="1">
        <v>0</v>
      </c>
      <c r="F477" s="1">
        <v>0</v>
      </c>
      <c r="G477" s="1">
        <v>0</v>
      </c>
      <c r="H477" s="1">
        <v>1</v>
      </c>
      <c r="I477" s="1">
        <v>0</v>
      </c>
      <c r="J477" s="1">
        <v>0</v>
      </c>
      <c r="K477" s="1">
        <v>0</v>
      </c>
      <c r="L477" s="1">
        <v>1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2</v>
      </c>
      <c r="S477" s="1">
        <v>0</v>
      </c>
      <c r="T477" s="1">
        <v>0</v>
      </c>
      <c r="U477">
        <v>0</v>
      </c>
    </row>
    <row r="478" spans="1:21" x14ac:dyDescent="0.25">
      <c r="A478" s="17" t="s">
        <v>457</v>
      </c>
      <c r="B478" t="s">
        <v>1026</v>
      </c>
      <c r="C478" t="s">
        <v>1688</v>
      </c>
      <c r="D478" t="s">
        <v>1689</v>
      </c>
      <c r="E478" s="1">
        <v>0</v>
      </c>
      <c r="F478" s="1">
        <v>0</v>
      </c>
      <c r="G478" s="1">
        <v>0</v>
      </c>
      <c r="H478" s="1">
        <v>1</v>
      </c>
      <c r="I478" s="1">
        <v>0</v>
      </c>
      <c r="J478" s="1">
        <v>0</v>
      </c>
      <c r="K478" s="1">
        <v>0</v>
      </c>
      <c r="L478" s="1">
        <v>1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2</v>
      </c>
      <c r="S478" s="1">
        <v>0</v>
      </c>
      <c r="T478" s="1">
        <v>0</v>
      </c>
      <c r="U478">
        <v>0</v>
      </c>
    </row>
    <row r="479" spans="1:21" x14ac:dyDescent="0.25">
      <c r="A479" s="17" t="s">
        <v>457</v>
      </c>
      <c r="B479" t="s">
        <v>1026</v>
      </c>
      <c r="C479" t="s">
        <v>1690</v>
      </c>
      <c r="D479" t="s">
        <v>1691</v>
      </c>
      <c r="E479" s="1">
        <v>0</v>
      </c>
      <c r="F479" s="1">
        <v>0</v>
      </c>
      <c r="G479" s="1">
        <v>0</v>
      </c>
      <c r="H479" s="1">
        <v>1</v>
      </c>
      <c r="I479" s="1">
        <v>0</v>
      </c>
      <c r="J479" s="1">
        <v>0</v>
      </c>
      <c r="K479" s="1">
        <v>0</v>
      </c>
      <c r="L479" s="1">
        <v>1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2</v>
      </c>
      <c r="S479" s="1">
        <v>0</v>
      </c>
      <c r="T479" s="1">
        <v>0</v>
      </c>
      <c r="U479">
        <v>0</v>
      </c>
    </row>
    <row r="480" spans="1:21" x14ac:dyDescent="0.25">
      <c r="A480" s="17" t="s">
        <v>457</v>
      </c>
      <c r="B480" t="s">
        <v>1026</v>
      </c>
      <c r="C480" t="s">
        <v>1692</v>
      </c>
      <c r="D480" t="s">
        <v>1693</v>
      </c>
      <c r="E480" s="1">
        <v>0</v>
      </c>
      <c r="F480" s="1">
        <v>0</v>
      </c>
      <c r="G480" s="1">
        <v>0</v>
      </c>
      <c r="H480" s="1">
        <v>1</v>
      </c>
      <c r="I480" s="1">
        <v>0</v>
      </c>
      <c r="J480" s="1">
        <v>0</v>
      </c>
      <c r="K480" s="1">
        <v>0</v>
      </c>
      <c r="L480" s="1">
        <v>1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2</v>
      </c>
      <c r="S480" s="1">
        <v>0</v>
      </c>
      <c r="T480" s="1">
        <v>0</v>
      </c>
      <c r="U480">
        <v>0</v>
      </c>
    </row>
    <row r="481" spans="1:21" x14ac:dyDescent="0.25">
      <c r="A481" s="17" t="s">
        <v>457</v>
      </c>
      <c r="B481" t="s">
        <v>1026</v>
      </c>
      <c r="C481" t="s">
        <v>1694</v>
      </c>
      <c r="D481" t="s">
        <v>1695</v>
      </c>
      <c r="E481" s="1">
        <v>0</v>
      </c>
      <c r="F481" s="1">
        <v>0</v>
      </c>
      <c r="G481" s="1">
        <v>0</v>
      </c>
      <c r="H481" s="1">
        <v>1</v>
      </c>
      <c r="I481" s="1">
        <v>0</v>
      </c>
      <c r="J481" s="1">
        <v>0</v>
      </c>
      <c r="K481" s="1">
        <v>0</v>
      </c>
      <c r="L481" s="1">
        <v>1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2</v>
      </c>
      <c r="S481" s="1">
        <v>0</v>
      </c>
      <c r="T481" s="1">
        <v>0</v>
      </c>
      <c r="U481">
        <v>0</v>
      </c>
    </row>
    <row r="482" spans="1:21" x14ac:dyDescent="0.25">
      <c r="A482" s="17" t="s">
        <v>457</v>
      </c>
      <c r="B482" t="s">
        <v>1026</v>
      </c>
      <c r="C482" t="s">
        <v>1696</v>
      </c>
      <c r="D482" t="s">
        <v>1697</v>
      </c>
      <c r="E482" s="1">
        <v>0</v>
      </c>
      <c r="F482" s="1">
        <v>0</v>
      </c>
      <c r="G482" s="1">
        <v>0</v>
      </c>
      <c r="H482" s="1">
        <v>1</v>
      </c>
      <c r="I482" s="1">
        <v>0</v>
      </c>
      <c r="J482" s="1">
        <v>0</v>
      </c>
      <c r="K482" s="1">
        <v>0</v>
      </c>
      <c r="L482" s="1">
        <v>1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2</v>
      </c>
      <c r="S482" s="1">
        <v>0</v>
      </c>
      <c r="T482" s="1">
        <v>0</v>
      </c>
      <c r="U482">
        <v>0</v>
      </c>
    </row>
    <row r="483" spans="1:21" x14ac:dyDescent="0.25">
      <c r="A483" s="17" t="s">
        <v>457</v>
      </c>
      <c r="B483" t="s">
        <v>1026</v>
      </c>
      <c r="C483" t="s">
        <v>1698</v>
      </c>
      <c r="D483" t="s">
        <v>1699</v>
      </c>
      <c r="E483" s="1">
        <v>0</v>
      </c>
      <c r="F483" s="1">
        <v>0</v>
      </c>
      <c r="G483" s="1">
        <v>0</v>
      </c>
      <c r="H483" s="1">
        <v>1</v>
      </c>
      <c r="I483" s="1">
        <v>0</v>
      </c>
      <c r="J483" s="1">
        <v>0</v>
      </c>
      <c r="K483" s="1">
        <v>0</v>
      </c>
      <c r="L483" s="1">
        <v>1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2</v>
      </c>
      <c r="S483" s="1">
        <v>0</v>
      </c>
      <c r="T483" s="1">
        <v>0</v>
      </c>
      <c r="U483">
        <v>0</v>
      </c>
    </row>
    <row r="484" spans="1:21" x14ac:dyDescent="0.25">
      <c r="A484" s="17" t="s">
        <v>457</v>
      </c>
      <c r="B484" t="s">
        <v>1026</v>
      </c>
      <c r="C484" t="s">
        <v>1700</v>
      </c>
      <c r="D484" t="s">
        <v>1701</v>
      </c>
      <c r="E484" s="1">
        <v>0</v>
      </c>
      <c r="F484" s="1">
        <v>0</v>
      </c>
      <c r="G484" s="1">
        <v>0</v>
      </c>
      <c r="H484" s="1">
        <v>10000</v>
      </c>
      <c r="I484" s="1">
        <v>6400</v>
      </c>
      <c r="J484" s="1">
        <v>6400</v>
      </c>
      <c r="K484" s="1">
        <v>6400</v>
      </c>
      <c r="L484" s="1">
        <v>2500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12500</v>
      </c>
      <c r="S484" s="1">
        <v>6400</v>
      </c>
      <c r="T484" s="1">
        <v>6400</v>
      </c>
      <c r="U484">
        <v>6400</v>
      </c>
    </row>
    <row r="485" spans="1:21" x14ac:dyDescent="0.25">
      <c r="A485" s="17" t="s">
        <v>457</v>
      </c>
      <c r="B485" t="s">
        <v>1026</v>
      </c>
      <c r="C485" t="s">
        <v>1702</v>
      </c>
      <c r="D485" t="s">
        <v>1703</v>
      </c>
      <c r="E485" s="1">
        <v>0</v>
      </c>
      <c r="F485" s="1">
        <v>0</v>
      </c>
      <c r="G485" s="1">
        <v>0</v>
      </c>
      <c r="H485" s="1">
        <v>81997</v>
      </c>
      <c r="I485" s="1">
        <v>16500</v>
      </c>
      <c r="J485" s="1">
        <v>14026.43</v>
      </c>
      <c r="K485" s="1">
        <v>14026.43</v>
      </c>
      <c r="L485" s="1">
        <v>19500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101497</v>
      </c>
      <c r="S485" s="1">
        <v>16500</v>
      </c>
      <c r="T485" s="1">
        <v>14026.43</v>
      </c>
      <c r="U485">
        <v>14026.43</v>
      </c>
    </row>
    <row r="486" spans="1:21" x14ac:dyDescent="0.25">
      <c r="A486" s="17" t="s">
        <v>457</v>
      </c>
      <c r="B486" t="s">
        <v>1026</v>
      </c>
      <c r="C486" t="s">
        <v>1704</v>
      </c>
      <c r="D486" t="s">
        <v>1705</v>
      </c>
      <c r="E486" s="1">
        <v>0</v>
      </c>
      <c r="F486" s="1">
        <v>0</v>
      </c>
      <c r="G486" s="1">
        <v>0</v>
      </c>
      <c r="H486" s="1">
        <v>208800</v>
      </c>
      <c r="I486" s="1">
        <v>0</v>
      </c>
      <c r="J486" s="1">
        <v>0</v>
      </c>
      <c r="K486" s="1">
        <v>0</v>
      </c>
      <c r="L486" s="1">
        <v>52200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261000</v>
      </c>
      <c r="S486" s="1">
        <v>0</v>
      </c>
      <c r="T486" s="1">
        <v>0</v>
      </c>
      <c r="U486">
        <v>0</v>
      </c>
    </row>
    <row r="487" spans="1:21" x14ac:dyDescent="0.25">
      <c r="A487" s="17" t="s">
        <v>457</v>
      </c>
      <c r="B487" t="s">
        <v>1026</v>
      </c>
      <c r="C487" t="s">
        <v>1706</v>
      </c>
      <c r="D487" t="s">
        <v>1707</v>
      </c>
      <c r="E487" s="1">
        <v>0</v>
      </c>
      <c r="F487" s="1">
        <v>0</v>
      </c>
      <c r="G487" s="1">
        <v>0</v>
      </c>
      <c r="H487" s="1">
        <v>80000</v>
      </c>
      <c r="I487" s="1">
        <v>0</v>
      </c>
      <c r="J487" s="1">
        <v>0</v>
      </c>
      <c r="K487" s="1">
        <v>0</v>
      </c>
      <c r="L487" s="1">
        <v>15500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95500</v>
      </c>
      <c r="S487" s="1">
        <v>0</v>
      </c>
      <c r="T487" s="1">
        <v>0</v>
      </c>
      <c r="U487">
        <v>0</v>
      </c>
    </row>
    <row r="488" spans="1:21" x14ac:dyDescent="0.25">
      <c r="A488" s="17" t="s">
        <v>457</v>
      </c>
      <c r="B488" t="s">
        <v>1026</v>
      </c>
      <c r="C488" t="s">
        <v>1708</v>
      </c>
      <c r="D488" t="s">
        <v>1709</v>
      </c>
      <c r="E488" s="1">
        <v>0</v>
      </c>
      <c r="F488" s="1">
        <v>0</v>
      </c>
      <c r="G488" s="1">
        <v>0</v>
      </c>
      <c r="H488" s="1">
        <v>40003</v>
      </c>
      <c r="I488" s="1">
        <v>0</v>
      </c>
      <c r="J488" s="1">
        <v>0</v>
      </c>
      <c r="K488" s="1">
        <v>0</v>
      </c>
      <c r="L488" s="1">
        <v>15500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55503</v>
      </c>
      <c r="S488" s="1">
        <v>0</v>
      </c>
      <c r="T488" s="1">
        <v>0</v>
      </c>
      <c r="U488">
        <v>0</v>
      </c>
    </row>
    <row r="489" spans="1:21" x14ac:dyDescent="0.25">
      <c r="A489" s="17" t="s">
        <v>457</v>
      </c>
      <c r="B489" t="s">
        <v>1026</v>
      </c>
      <c r="C489" t="s">
        <v>1710</v>
      </c>
      <c r="D489" t="s">
        <v>1711</v>
      </c>
      <c r="E489" s="1">
        <v>0</v>
      </c>
      <c r="F489" s="1">
        <v>0</v>
      </c>
      <c r="G489" s="1">
        <v>0</v>
      </c>
      <c r="H489" s="1">
        <v>219200</v>
      </c>
      <c r="I489" s="1">
        <v>219200</v>
      </c>
      <c r="J489" s="1">
        <v>219200</v>
      </c>
      <c r="K489" s="1">
        <v>219200</v>
      </c>
      <c r="L489" s="1">
        <v>54800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274000</v>
      </c>
      <c r="S489" s="1">
        <v>219200</v>
      </c>
      <c r="T489" s="1">
        <v>219200</v>
      </c>
      <c r="U489">
        <v>219200</v>
      </c>
    </row>
    <row r="490" spans="1:21" x14ac:dyDescent="0.25">
      <c r="A490" s="17" t="s">
        <v>266</v>
      </c>
      <c r="B490" t="s">
        <v>1027</v>
      </c>
      <c r="C490" t="s">
        <v>1335</v>
      </c>
      <c r="D490" t="s">
        <v>1336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124237</v>
      </c>
      <c r="M490" s="1">
        <v>124231.41</v>
      </c>
      <c r="N490" s="1">
        <v>0</v>
      </c>
      <c r="O490" s="1">
        <v>124237</v>
      </c>
      <c r="P490" s="1">
        <v>124236.72</v>
      </c>
      <c r="Q490" s="1">
        <v>0</v>
      </c>
      <c r="R490" s="1">
        <v>248474</v>
      </c>
      <c r="S490" s="1">
        <v>248468.13</v>
      </c>
      <c r="T490" s="1">
        <v>0</v>
      </c>
      <c r="U490">
        <v>0</v>
      </c>
    </row>
    <row r="491" spans="1:21" x14ac:dyDescent="0.25">
      <c r="A491" s="17" t="s">
        <v>395</v>
      </c>
      <c r="B491" t="s">
        <v>1028</v>
      </c>
      <c r="C491" t="s">
        <v>1712</v>
      </c>
      <c r="D491" t="s">
        <v>768</v>
      </c>
      <c r="E491" s="1">
        <v>0</v>
      </c>
      <c r="F491" s="1">
        <v>0</v>
      </c>
      <c r="G491" s="1">
        <v>0</v>
      </c>
      <c r="H491" s="1">
        <v>476545.59</v>
      </c>
      <c r="I491" s="1">
        <v>476545.59</v>
      </c>
      <c r="J491" s="1">
        <v>476545.59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476545.59</v>
      </c>
      <c r="S491" s="1">
        <v>476545.59</v>
      </c>
      <c r="T491" s="1">
        <v>476545.59</v>
      </c>
      <c r="U491">
        <v>0</v>
      </c>
    </row>
    <row r="492" spans="1:21" x14ac:dyDescent="0.25">
      <c r="A492" s="17" t="s">
        <v>403</v>
      </c>
      <c r="B492" t="s">
        <v>1030</v>
      </c>
      <c r="C492" t="s">
        <v>1713</v>
      </c>
      <c r="D492" t="s">
        <v>1714</v>
      </c>
      <c r="E492" s="1">
        <v>0</v>
      </c>
      <c r="F492" s="1">
        <v>0</v>
      </c>
      <c r="G492" s="1">
        <v>0</v>
      </c>
      <c r="H492" s="1">
        <v>66000</v>
      </c>
      <c r="I492" s="1">
        <v>0</v>
      </c>
      <c r="J492" s="1">
        <v>0</v>
      </c>
      <c r="K492" s="1">
        <v>0</v>
      </c>
      <c r="L492" s="1">
        <v>66590.17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132590.17000000001</v>
      </c>
      <c r="S492" s="1">
        <v>0</v>
      </c>
      <c r="T492" s="1">
        <v>0</v>
      </c>
      <c r="U492">
        <v>0</v>
      </c>
    </row>
    <row r="493" spans="1:21" x14ac:dyDescent="0.25">
      <c r="A493" s="17" t="s">
        <v>403</v>
      </c>
      <c r="B493" t="s">
        <v>1030</v>
      </c>
      <c r="C493" t="s">
        <v>1715</v>
      </c>
      <c r="D493" t="s">
        <v>1716</v>
      </c>
      <c r="E493" s="1">
        <v>0</v>
      </c>
      <c r="F493" s="1">
        <v>0</v>
      </c>
      <c r="G493" s="1">
        <v>0</v>
      </c>
      <c r="H493" s="1">
        <v>70000</v>
      </c>
      <c r="I493" s="1">
        <v>70000</v>
      </c>
      <c r="J493" s="1">
        <v>70000</v>
      </c>
      <c r="K493" s="1">
        <v>21000</v>
      </c>
      <c r="L493" s="1">
        <v>70625.929999999993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140625.93</v>
      </c>
      <c r="S493" s="1">
        <v>70000</v>
      </c>
      <c r="T493" s="1">
        <v>70000</v>
      </c>
      <c r="U493">
        <v>21000</v>
      </c>
    </row>
    <row r="494" spans="1:21" x14ac:dyDescent="0.25">
      <c r="A494" s="17" t="s">
        <v>403</v>
      </c>
      <c r="B494" t="s">
        <v>1030</v>
      </c>
      <c r="C494" t="s">
        <v>1717</v>
      </c>
      <c r="D494" t="s">
        <v>1718</v>
      </c>
      <c r="E494" s="1">
        <v>0</v>
      </c>
      <c r="F494" s="1">
        <v>0</v>
      </c>
      <c r="G494" s="1">
        <v>0</v>
      </c>
      <c r="H494" s="1">
        <v>209451</v>
      </c>
      <c r="I494" s="1">
        <v>209451</v>
      </c>
      <c r="J494" s="1">
        <v>0</v>
      </c>
      <c r="K494" s="1">
        <v>0</v>
      </c>
      <c r="L494" s="1">
        <v>174647.84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384098.84</v>
      </c>
      <c r="S494" s="1">
        <v>209451</v>
      </c>
      <c r="T494" s="1">
        <v>0</v>
      </c>
      <c r="U494">
        <v>0</v>
      </c>
    </row>
    <row r="495" spans="1:21" x14ac:dyDescent="0.25">
      <c r="A495" s="17" t="s">
        <v>269</v>
      </c>
      <c r="B495" t="s">
        <v>1038</v>
      </c>
      <c r="C495" t="s">
        <v>1337</v>
      </c>
      <c r="D495" t="s">
        <v>1338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18148</v>
      </c>
      <c r="M495" s="1">
        <v>18147.580000000002</v>
      </c>
      <c r="N495" s="1">
        <v>18147.580000000002</v>
      </c>
      <c r="O495" s="1">
        <v>0</v>
      </c>
      <c r="P495" s="1">
        <v>0</v>
      </c>
      <c r="Q495" s="1">
        <v>0</v>
      </c>
      <c r="R495" s="1">
        <v>18148</v>
      </c>
      <c r="S495" s="1">
        <v>18147.580000000002</v>
      </c>
      <c r="T495" s="1">
        <v>18147.580000000002</v>
      </c>
      <c r="U495">
        <v>0</v>
      </c>
    </row>
  </sheetData>
  <autoFilter ref="A3:T496"/>
  <printOptions horizontalCentered="1"/>
  <pageMargins left="0.59055118110236227" right="0.59055118110236227" top="1.1811023622047245" bottom="0.43307086614173229" header="0.31496062992125984" footer="0.31496062992125984"/>
  <pageSetup paperSize="9" scale="49" fitToHeight="0" orientation="landscape" r:id="rId1"/>
  <headerFooter>
    <oddHeader>&amp;L&amp;G&amp;R&amp;G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TOTALES INGRESOS Y GASTOS</vt:lpstr>
      <vt:lpstr>PARTIDAS INGRESOS</vt:lpstr>
      <vt:lpstr>PARTIDAS GASTOS</vt:lpstr>
      <vt:lpstr>'PARTIDAS GASTOS'!Títulos_a_imprimir</vt:lpstr>
      <vt:lpstr>'PARTIDAS INGRESOS'!Títulos_a_imprimir</vt:lpstr>
      <vt:lpstr>'TOTALES INGRESOS Y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2023-07-18T07:30:20Z</dcterms:created>
  <dcterms:modified xsi:type="dcterms:W3CDTF">2023-10-20T13:25:00Z</dcterms:modified>
</cp:coreProperties>
</file>