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7715" windowHeight="8250" activeTab="1"/>
  </bookViews>
  <sheets>
    <sheet name="Graficos 2017" sheetId="2" r:id="rId1"/>
    <sheet name="Evolucion" sheetId="4" r:id="rId2"/>
  </sheets>
  <calcPr calcId="145621"/>
</workbook>
</file>

<file path=xl/calcChain.xml><?xml version="1.0" encoding="utf-8"?>
<calcChain xmlns="http://schemas.openxmlformats.org/spreadsheetml/2006/main">
  <c r="D144" i="2" l="1"/>
  <c r="G106" i="2" l="1"/>
  <c r="F106" i="2"/>
  <c r="E106" i="2"/>
  <c r="D106" i="2"/>
  <c r="H105" i="2"/>
  <c r="H104" i="2"/>
  <c r="H103" i="2"/>
  <c r="H102" i="2"/>
  <c r="H101" i="2"/>
  <c r="H100" i="2"/>
  <c r="H99" i="2"/>
  <c r="H98" i="2"/>
  <c r="H97" i="2"/>
  <c r="H96" i="2"/>
  <c r="H95" i="2"/>
  <c r="H94" i="2"/>
  <c r="D83" i="2"/>
  <c r="D75" i="2"/>
  <c r="H106" i="2" l="1"/>
  <c r="C64" i="4"/>
  <c r="C32" i="4"/>
  <c r="D16" i="4"/>
  <c r="C16" i="4"/>
  <c r="C9" i="4"/>
  <c r="D64" i="4" l="1"/>
  <c r="D32" i="4"/>
  <c r="D9" i="4"/>
  <c r="D30" i="2" l="1"/>
  <c r="D12" i="2" l="1"/>
  <c r="D59" i="2"/>
  <c r="D9" i="2"/>
</calcChain>
</file>

<file path=xl/sharedStrings.xml><?xml version="1.0" encoding="utf-8"?>
<sst xmlns="http://schemas.openxmlformats.org/spreadsheetml/2006/main" count="138" uniqueCount="69">
  <si>
    <t>Salud</t>
  </si>
  <si>
    <t>Educación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</si>
  <si>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</si>
  <si>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</si>
  <si>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</si>
  <si>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</si>
  <si>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</si>
  <si>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</si>
  <si>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</si>
  <si>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</si>
  <si>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</si>
  <si>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</si>
  <si>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</si>
  <si>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</si>
  <si>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</si>
  <si>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Estados de Tramitación</t>
  </si>
  <si>
    <t>Inadmitida</t>
  </si>
  <si>
    <t>En tramitación</t>
  </si>
  <si>
    <t>Resueltas</t>
  </si>
  <si>
    <t>Estimada</t>
  </si>
  <si>
    <t>Estimada parcialmente (otros motivos)</t>
  </si>
  <si>
    <t>Estimada parcialmente (Protección datos P)</t>
  </si>
  <si>
    <t>Desestimada</t>
  </si>
  <si>
    <t>Sentido de la Resolución</t>
  </si>
  <si>
    <t>Solicitudes contestadas</t>
  </si>
  <si>
    <t>En Plazo</t>
  </si>
  <si>
    <t>Fuera de Plazo</t>
  </si>
  <si>
    <t>Silencio Administrativo</t>
  </si>
  <si>
    <t>Plazo medio de contestación</t>
  </si>
  <si>
    <t>Estimada parcialmente (otros)</t>
  </si>
  <si>
    <t>Estimada parcialmente (LOPD)</t>
  </si>
  <si>
    <t>Total</t>
  </si>
  <si>
    <t>Otros</t>
  </si>
  <si>
    <t>Desarrollo Económico</t>
  </si>
  <si>
    <t>Hacienda y Política Financiera</t>
  </si>
  <si>
    <t>Presidencia, Función Pública, Interior y Justicia</t>
  </si>
  <si>
    <t>Relaciones Ciudadanas e Institucionales</t>
  </si>
  <si>
    <t>Número</t>
  </si>
  <si>
    <t>Entrada de solicitudes de información pública 2017</t>
  </si>
  <si>
    <t>A fecha 31/10/2017</t>
  </si>
  <si>
    <t>Entrada de solicitudes</t>
  </si>
  <si>
    <t>Vía de entrada</t>
  </si>
  <si>
    <t>Portal Gobierno Abierto</t>
  </si>
  <si>
    <t>Registro electrónico</t>
  </si>
  <si>
    <t>Registro presencial</t>
  </si>
  <si>
    <t>Correo electrónico</t>
  </si>
  <si>
    <t>Solicitante</t>
  </si>
  <si>
    <t>Hombre</t>
  </si>
  <si>
    <t>Mujer</t>
  </si>
  <si>
    <t>Persona Jurídica</t>
  </si>
  <si>
    <t>Cultura, Deporte y Juventud</t>
  </si>
  <si>
    <t>Derechos  Sociales</t>
  </si>
  <si>
    <t>Relaciones Institucionales y Ciudadanas</t>
  </si>
  <si>
    <t>Desarrollo Rural, Medio Ambiente y Administración Local</t>
  </si>
  <si>
    <t>Hacienda Tributaria</t>
  </si>
  <si>
    <t>Servicio Navarro de Empleo</t>
  </si>
  <si>
    <t>Servicio Navarro de Salud</t>
  </si>
  <si>
    <t>Sociedades Públicas</t>
  </si>
  <si>
    <t>Totales</t>
  </si>
  <si>
    <t>Octubre 2017</t>
  </si>
  <si>
    <t>Departamento</t>
  </si>
  <si>
    <t>días</t>
  </si>
  <si>
    <t>Tiempo medio</t>
  </si>
  <si>
    <t>Educacion</t>
  </si>
  <si>
    <t>0 a 5 días</t>
  </si>
  <si>
    <t>6 a 15 días</t>
  </si>
  <si>
    <t>16 a 30 días</t>
  </si>
  <si>
    <t>más de 30 días</t>
  </si>
  <si>
    <t>20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</si>
</sst>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1" fillId="6" borderId="0" xfId="0" applyFont="1" applyFill="1"/>
    <xf numFmtId="0" fontId="0" fillId="7" borderId="0" xfId="0" applyFill="1"/>
    <xf numFmtId="0" fontId="1" fillId="8" borderId="0" xfId="0" applyFont="1" applyFill="1"/>
    <xf numFmtId="0" fontId="0" fillId="9" borderId="0" xfId="0" applyFill="1"/>
    <xf numFmtId="0" fontId="0" fillId="7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10" borderId="0" xfId="0" applyFont="1" applyFill="1" applyAlignment="1">
      <alignment horizontal="center"/>
    </xf>
    <xf numFmtId="0" fontId="0" fillId="1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/>
    <xf numFmtId="0" fontId="1" fillId="8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5" borderId="0" xfId="0" applyFont="1" applyFill="1" applyAlignment="1"/>
    <xf numFmtId="164" fontId="1" fillId="5" borderId="0" xfId="0" applyNumberFormat="1" applyFont="1" applyFill="1" applyAlignment="1">
      <alignment horizontal="center"/>
    </xf>
    <xf numFmtId="0" fontId="1" fillId="5" borderId="0" xfId="0" applyFont="1" applyFill="1"/>
    <xf numFmtId="164" fontId="1" fillId="8" borderId="0" xfId="0" applyNumberFormat="1" applyFont="1" applyFill="1" applyAlignment="1">
      <alignment horizontal="center"/>
    </xf>
    <xf numFmtId="0" fontId="1" fillId="6" borderId="0" xfId="0" applyFont="1" applyFill="1" applyAlignment="1"/>
    <xf numFmtId="164" fontId="1" fillId="6" borderId="0" xfId="0" applyNumberFormat="1" applyFont="1" applyFill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/>
    </xf>
    <xf numFmtId="0" fontId="1" fillId="12" borderId="0" xfId="0" applyFont="1" applyFill="1"/>
    <xf numFmtId="164" fontId="1" fillId="12" borderId="0" xfId="0" applyNumberFormat="1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0" fontId="1" fillId="14" borderId="0" xfId="0" applyFont="1" applyFill="1"/>
    <xf numFmtId="0" fontId="1" fillId="14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15" borderId="0" xfId="0" applyFill="1" applyBorder="1"/>
    <xf numFmtId="164" fontId="1" fillId="15" borderId="0" xfId="0" applyNumberFormat="1" applyFont="1" applyFill="1" applyAlignment="1">
      <alignment horizontal="center"/>
    </xf>
    <xf numFmtId="0" fontId="3" fillId="15" borderId="0" xfId="0" applyFont="1" applyFill="1" applyBorder="1" applyAlignment="1">
      <alignment vertical="center"/>
    </xf>
    <xf numFmtId="0" fontId="4" fillId="15" borderId="0" xfId="0" applyFont="1" applyFill="1" applyBorder="1"/>
    <xf numFmtId="0" fontId="0" fillId="15" borderId="0" xfId="0" applyFill="1" applyBorder="1" applyAlignment="1">
      <alignment horizontal="center"/>
    </xf>
    <xf numFmtId="49" fontId="1" fillId="14" borderId="0" xfId="0" applyNumberFormat="1" applyFont="1" applyFill="1" applyAlignment="1">
      <alignment horizontal="center"/>
    </xf>
    <xf numFmtId="0" fontId="1" fillId="0" borderId="0" xfId="0" applyFont="1" applyFill="1"/>
    <xf numFmtId="17" fontId="1" fillId="0" borderId="0" xfId="0" applyNumberFormat="1" applyFont="1" applyAlignment="1">
      <alignment horizontal="center"/>
    </xf>
    <xf numFmtId="0" fontId="1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FF"/>
      <color rgb="FF9982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3">
                    <a:lumMod val="50000"/>
                  </a:schemeClr>
                </a:solidFill>
              </a:defRPr>
            </a:pPr>
            <a:r>
              <a:rPr lang="es-ES">
                <a:solidFill>
                  <a:schemeClr val="accent3">
                    <a:lumMod val="50000"/>
                  </a:schemeClr>
                </a:solidFill>
              </a:rPr>
              <a:t>Solicitudes contestadas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Solicitudes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'Graficos 2017'!$C$13:$C$15</c:f>
              <c:strCache>
                <c:ptCount val="3"/>
                <c:pt idx="0">
                  <c:v>En Plazo</c:v>
                </c:pt>
                <c:pt idx="1">
                  <c:v>Fuera de Plazo</c:v>
                </c:pt>
                <c:pt idx="2">
                  <c:v>Silencio Administrativo</c:v>
                </c:pt>
              </c:strCache>
            </c:strRef>
          </c:cat>
          <c:val>
            <c:numRef>
              <c:f>'Graficos 2017'!$D$13:$D$15</c:f>
              <c:numCache>
                <c:formatCode>General</c:formatCode>
                <c:ptCount val="3"/>
                <c:pt idx="0">
                  <c:v>27</c:v>
                </c:pt>
                <c:pt idx="1">
                  <c:v>27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136320"/>
        <c:axId val="150137856"/>
        <c:axId val="0"/>
      </c:bar3DChart>
      <c:catAx>
        <c:axId val="150136320"/>
        <c:scaling>
          <c:orientation val="minMax"/>
        </c:scaling>
        <c:delete val="0"/>
        <c:axPos val="b"/>
        <c:majorTickMark val="none"/>
        <c:minorTickMark val="none"/>
        <c:tickLblPos val="none"/>
        <c:crossAx val="150137856"/>
        <c:crosses val="autoZero"/>
        <c:auto val="1"/>
        <c:lblAlgn val="ctr"/>
        <c:lblOffset val="100"/>
        <c:noMultiLvlLbl val="0"/>
      </c:catAx>
      <c:valAx>
        <c:axId val="1501378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0136320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 baseline="0"/>
            </a:pPr>
            <a:endParaRPr lang="es-ES"/>
          </a:p>
        </c:txPr>
      </c:dTable>
    </c:plotArea>
    <c:plotVisOnly val="1"/>
    <c:dispBlanksAs val="gap"/>
    <c:showDLblsOverMax val="0"/>
  </c:chart>
  <c:spPr>
    <a:gradFill flip="none" rotWithShape="1">
      <a:gsLst>
        <a:gs pos="0">
          <a:srgbClr val="9BBB59">
            <a:lumMod val="20000"/>
            <a:lumOff val="80000"/>
          </a:srgbClr>
        </a:gs>
        <a:gs pos="100000">
          <a:schemeClr val="accent3">
            <a:lumMod val="60000"/>
            <a:lumOff val="40000"/>
          </a:schemeClr>
        </a:gs>
        <a:gs pos="100000">
          <a:srgbClr val="156B13"/>
        </a:gs>
      </a:gsLst>
      <a:lin ang="5400000" scaled="1"/>
      <a:tileRect/>
    </a:gra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3">
                    <a:lumMod val="50000"/>
                  </a:schemeClr>
                </a:solidFill>
              </a:defRPr>
            </a:pPr>
            <a:r>
              <a:rPr lang="es-ES">
                <a:solidFill>
                  <a:schemeClr val="accent3">
                    <a:lumMod val="50000"/>
                  </a:schemeClr>
                </a:solidFill>
              </a:rPr>
              <a:t>Solicitudes tramitadas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Evolucion!$C$12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Evolucion!$B$13:$B$15</c:f>
              <c:strCache>
                <c:ptCount val="3"/>
                <c:pt idx="0">
                  <c:v>En Plazo</c:v>
                </c:pt>
                <c:pt idx="1">
                  <c:v>Fuera de Plazo</c:v>
                </c:pt>
                <c:pt idx="2">
                  <c:v>Silencio Administrativo</c:v>
                </c:pt>
              </c:strCache>
            </c:strRef>
          </c:cat>
          <c:val>
            <c:numRef>
              <c:f>Evolucion!$C$13:$C$15</c:f>
              <c:numCache>
                <c:formatCode>General</c:formatCode>
                <c:ptCount val="3"/>
                <c:pt idx="0">
                  <c:v>16</c:v>
                </c:pt>
                <c:pt idx="1">
                  <c:v>11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Evolucion!$D$12</c:f>
              <c:strCache>
                <c:ptCount val="1"/>
                <c:pt idx="0">
                  <c:v>oct-2017</c:v>
                </c:pt>
              </c:strCache>
            </c:strRef>
          </c:tx>
          <c:invertIfNegative val="0"/>
          <c:cat>
            <c:strRef>
              <c:f>Evolucion!$B$13:$B$15</c:f>
              <c:strCache>
                <c:ptCount val="3"/>
                <c:pt idx="0">
                  <c:v>En Plazo</c:v>
                </c:pt>
                <c:pt idx="1">
                  <c:v>Fuera de Plazo</c:v>
                </c:pt>
                <c:pt idx="2">
                  <c:v>Silencio Administrativo</c:v>
                </c:pt>
              </c:strCache>
            </c:strRef>
          </c:cat>
          <c:val>
            <c:numRef>
              <c:f>Evolucion!$D$13:$D$15</c:f>
              <c:numCache>
                <c:formatCode>General</c:formatCode>
                <c:ptCount val="3"/>
                <c:pt idx="0">
                  <c:v>27</c:v>
                </c:pt>
                <c:pt idx="1">
                  <c:v>27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046016"/>
        <c:axId val="153047808"/>
        <c:axId val="0"/>
      </c:bar3DChart>
      <c:catAx>
        <c:axId val="153046016"/>
        <c:scaling>
          <c:orientation val="minMax"/>
        </c:scaling>
        <c:delete val="0"/>
        <c:axPos val="b"/>
        <c:majorTickMark val="none"/>
        <c:minorTickMark val="none"/>
        <c:tickLblPos val="none"/>
        <c:crossAx val="153047808"/>
        <c:crosses val="autoZero"/>
        <c:auto val="1"/>
        <c:lblAlgn val="ctr"/>
        <c:lblOffset val="100"/>
        <c:noMultiLvlLbl val="0"/>
      </c:catAx>
      <c:valAx>
        <c:axId val="1530478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304601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50" baseline="0"/>
            </a:pPr>
            <a:endParaRPr lang="es-ES"/>
          </a:p>
        </c:txPr>
      </c:dTable>
    </c:plotArea>
    <c:plotVisOnly val="1"/>
    <c:dispBlanksAs val="gap"/>
    <c:showDLblsOverMax val="0"/>
  </c:chart>
  <c:spPr>
    <a:gradFill flip="none" rotWithShape="1">
      <a:gsLst>
        <a:gs pos="0">
          <a:srgbClr val="9BBB59">
            <a:lumMod val="20000"/>
            <a:lumOff val="80000"/>
          </a:srgbClr>
        </a:gs>
        <a:gs pos="100000">
          <a:schemeClr val="accent3">
            <a:lumMod val="60000"/>
            <a:lumOff val="40000"/>
          </a:schemeClr>
        </a:gs>
        <a:gs pos="100000">
          <a:srgbClr val="156B13"/>
        </a:gs>
      </a:gsLst>
      <a:lin ang="5400000" scaled="1"/>
      <a:tileRect/>
    </a:gra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accent2"/>
                </a:solidFill>
              </a:rPr>
              <a:t>Sentido</a:t>
            </a:r>
            <a:r>
              <a:rPr lang="en-US" baseline="0">
                <a:solidFill>
                  <a:schemeClr val="accent2"/>
                </a:solidFill>
              </a:rPr>
              <a:t> de la Resolución</a:t>
            </a:r>
            <a:endParaRPr lang="en-US">
              <a:solidFill>
                <a:schemeClr val="accent2"/>
              </a:solidFill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Evolucion!$C$3</c:f>
              <c:strCache>
                <c:ptCount val="1"/>
                <c:pt idx="0">
                  <c:v>2016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90500" prst="coolSlant"/>
              <a:contourClr>
                <a:srgbClr val="000000"/>
              </a:contourClr>
            </a:sp3d>
          </c:spPr>
          <c:invertIfNegative val="0"/>
          <c:cat>
            <c:strRef>
              <c:f>Evolucion!$B$4:$B$8</c:f>
              <c:strCache>
                <c:ptCount val="5"/>
                <c:pt idx="0">
                  <c:v>Inadmitida</c:v>
                </c:pt>
                <c:pt idx="1">
                  <c:v>Estimada</c:v>
                </c:pt>
                <c:pt idx="2">
                  <c:v>Estimada parcialmente (LOPD)</c:v>
                </c:pt>
                <c:pt idx="3">
                  <c:v>Estimada parcialmente (otros)</c:v>
                </c:pt>
                <c:pt idx="4">
                  <c:v>Desestimada</c:v>
                </c:pt>
              </c:strCache>
            </c:strRef>
          </c:cat>
          <c:val>
            <c:numRef>
              <c:f>Evolucion!$C$4:$C$8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Evolucion!$D$3</c:f>
              <c:strCache>
                <c:ptCount val="1"/>
                <c:pt idx="0">
                  <c:v>oct-2017</c:v>
                </c:pt>
              </c:strCache>
            </c:strRef>
          </c:tx>
          <c:invertIfNegative val="0"/>
          <c:cat>
            <c:strRef>
              <c:f>Evolucion!$B$4:$B$8</c:f>
              <c:strCache>
                <c:ptCount val="5"/>
                <c:pt idx="0">
                  <c:v>Inadmitida</c:v>
                </c:pt>
                <c:pt idx="1">
                  <c:v>Estimada</c:v>
                </c:pt>
                <c:pt idx="2">
                  <c:v>Estimada parcialmente (LOPD)</c:v>
                </c:pt>
                <c:pt idx="3">
                  <c:v>Estimada parcialmente (otros)</c:v>
                </c:pt>
                <c:pt idx="4">
                  <c:v>Desestimada</c:v>
                </c:pt>
              </c:strCache>
            </c:strRef>
          </c:cat>
          <c:val>
            <c:numRef>
              <c:f>Evolucion!$D$4:$D$8</c:f>
              <c:numCache>
                <c:formatCode>General</c:formatCode>
                <c:ptCount val="5"/>
                <c:pt idx="0">
                  <c:v>2</c:v>
                </c:pt>
                <c:pt idx="1">
                  <c:v>44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3074688"/>
        <c:axId val="153084672"/>
        <c:axId val="0"/>
      </c:bar3DChart>
      <c:catAx>
        <c:axId val="153074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ES"/>
          </a:p>
        </c:txPr>
        <c:crossAx val="153084672"/>
        <c:crosses val="autoZero"/>
        <c:auto val="1"/>
        <c:lblAlgn val="ctr"/>
        <c:lblOffset val="100"/>
        <c:noMultiLvlLbl val="0"/>
      </c:catAx>
      <c:valAx>
        <c:axId val="153084672"/>
        <c:scaling>
          <c:orientation val="minMax"/>
        </c:scaling>
        <c:delete val="0"/>
        <c:axPos val="l"/>
        <c:majorGridlines>
          <c:spPr>
            <a:ln w="6350"/>
            <a:effectLst/>
          </c:spPr>
        </c:majorGridlines>
        <c:numFmt formatCode="General" sourceLinked="1"/>
        <c:majorTickMark val="none"/>
        <c:minorTickMark val="none"/>
        <c:tickLblPos val="nextTo"/>
        <c:crossAx val="153074688"/>
        <c:crosses val="autoZero"/>
        <c:crossBetween val="between"/>
        <c:majorUnit val="5"/>
      </c:valAx>
      <c:dTable>
        <c:showHorzBorder val="0"/>
        <c:showVertBorder val="1"/>
        <c:showOutline val="1"/>
        <c:showKeys val="0"/>
        <c:txPr>
          <a:bodyPr/>
          <a:lstStyle/>
          <a:p>
            <a:pPr rtl="0">
              <a:defRPr sz="1050" baseline="0"/>
            </a:pPr>
            <a:endParaRPr lang="es-ES"/>
          </a:p>
        </c:txPr>
      </c:dTable>
    </c:plotArea>
    <c:plotVisOnly val="1"/>
    <c:dispBlanksAs val="gap"/>
    <c:showDLblsOverMax val="0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  <a:scene3d>
      <a:camera prst="orthographicFront"/>
      <a:lightRig rig="threePt" dir="t"/>
    </a:scene3d>
    <a:sp3d/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6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ES" sz="1600">
                <a:solidFill>
                  <a:schemeClr val="accent4">
                    <a:lumMod val="75000"/>
                  </a:schemeClr>
                </a:solidFill>
              </a:rPr>
              <a:t>Entrada de Solicitudes de Información Pública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Evolucion!$C$51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Evolucion!$B$52:$B$63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Evolucion!$C$52:$C$63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Evolucion!$D$51</c:f>
              <c:strCache>
                <c:ptCount val="1"/>
                <c:pt idx="0">
                  <c:v>oct-2017</c:v>
                </c:pt>
              </c:strCache>
            </c:strRef>
          </c:tx>
          <c:invertIfNegative val="0"/>
          <c:cat>
            <c:strRef>
              <c:f>Evolucion!$B$52:$B$63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Evolucion!$D$52:$D$63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13</c:v>
                </c:pt>
                <c:pt idx="4">
                  <c:v>4</c:v>
                </c:pt>
                <c:pt idx="5">
                  <c:v>12</c:v>
                </c:pt>
                <c:pt idx="6">
                  <c:v>2</c:v>
                </c:pt>
                <c:pt idx="7">
                  <c:v>5</c:v>
                </c:pt>
                <c:pt idx="8">
                  <c:v>9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68512"/>
        <c:axId val="153186688"/>
      </c:barChart>
      <c:catAx>
        <c:axId val="153168512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accent4">
                    <a:lumMod val="75000"/>
                  </a:schemeClr>
                </a:solidFill>
              </a:defRPr>
            </a:pPr>
            <a:endParaRPr lang="es-ES"/>
          </a:p>
        </c:txPr>
        <c:crossAx val="153186688"/>
        <c:crosses val="autoZero"/>
        <c:auto val="1"/>
        <c:lblAlgn val="ctr"/>
        <c:lblOffset val="100"/>
        <c:noMultiLvlLbl val="0"/>
      </c:catAx>
      <c:valAx>
        <c:axId val="15318668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75000"/>
              </a:schemeClr>
            </a:solidFill>
            <a:prstDash val="sysDot"/>
          </a:ln>
        </c:spPr>
        <c:crossAx val="153168512"/>
        <c:crosses val="autoZero"/>
        <c:crossBetween val="between"/>
      </c:valAx>
      <c:spPr>
        <a:solidFill>
          <a:srgbClr val="8064A2">
            <a:lumMod val="40000"/>
            <a:lumOff val="60000"/>
            <a:alpha val="70000"/>
          </a:srgbClr>
        </a:solidFill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es-ES">
                <a:solidFill>
                  <a:schemeClr val="accent1"/>
                </a:solidFill>
              </a:rPr>
              <a:t>Estados de tramitación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833948511738098"/>
          <c:y val="0.19619697131594085"/>
          <c:w val="0.77265941433659635"/>
          <c:h val="0.638829519210861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Evolucion!$C$28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Evolucion!$B$29:$B$31</c:f>
              <c:strCache>
                <c:ptCount val="3"/>
                <c:pt idx="0">
                  <c:v>Resueltas</c:v>
                </c:pt>
                <c:pt idx="1">
                  <c:v>En tramitación</c:v>
                </c:pt>
                <c:pt idx="2">
                  <c:v>Otros</c:v>
                </c:pt>
              </c:strCache>
            </c:strRef>
          </c:cat>
          <c:val>
            <c:numRef>
              <c:f>Evolucion!$C$29:$C$31</c:f>
              <c:numCache>
                <c:formatCode>General</c:formatCode>
                <c:ptCount val="3"/>
                <c:pt idx="0">
                  <c:v>27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Evolucion!$D$28</c:f>
              <c:strCache>
                <c:ptCount val="1"/>
                <c:pt idx="0">
                  <c:v>oct-2017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Evolucion!$B$29:$B$31</c:f>
              <c:strCache>
                <c:ptCount val="3"/>
                <c:pt idx="0">
                  <c:v>Resueltas</c:v>
                </c:pt>
                <c:pt idx="1">
                  <c:v>En tramitación</c:v>
                </c:pt>
                <c:pt idx="2">
                  <c:v>Otros</c:v>
                </c:pt>
              </c:strCache>
            </c:strRef>
          </c:cat>
          <c:val>
            <c:numRef>
              <c:f>Evolucion!$D$29:$D$31</c:f>
              <c:numCache>
                <c:formatCode>General</c:formatCode>
                <c:ptCount val="3"/>
                <c:pt idx="0">
                  <c:v>54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3295872"/>
        <c:axId val="153294336"/>
      </c:barChart>
      <c:valAx>
        <c:axId val="1532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3295872"/>
        <c:crosses val="autoZero"/>
        <c:crossBetween val="between"/>
      </c:valAx>
      <c:catAx>
        <c:axId val="153295872"/>
        <c:scaling>
          <c:orientation val="minMax"/>
        </c:scaling>
        <c:delete val="0"/>
        <c:axPos val="l"/>
        <c:majorTickMark val="out"/>
        <c:minorTickMark val="none"/>
        <c:tickLblPos val="nextTo"/>
        <c:crossAx val="153294336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16800000" scaled="0"/>
    </a:gra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Evolución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Evolucion!$C$51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Evolucion!$B$52:$B$63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Evolucion!$C$52:$C$63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Evolucion!$D$51</c:f>
              <c:strCache>
                <c:ptCount val="1"/>
                <c:pt idx="0">
                  <c:v>oct-2017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Evolucion!$B$52:$B$63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Evolucion!$D$52:$D$63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13</c:v>
                </c:pt>
                <c:pt idx="4">
                  <c:v>4</c:v>
                </c:pt>
                <c:pt idx="5">
                  <c:v>12</c:v>
                </c:pt>
                <c:pt idx="6">
                  <c:v>2</c:v>
                </c:pt>
                <c:pt idx="7">
                  <c:v>5</c:v>
                </c:pt>
                <c:pt idx="8">
                  <c:v>9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53337856"/>
        <c:axId val="153339392"/>
      </c:barChart>
      <c:catAx>
        <c:axId val="15333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3339392"/>
        <c:crosses val="autoZero"/>
        <c:auto val="1"/>
        <c:lblAlgn val="ctr"/>
        <c:lblOffset val="100"/>
        <c:noMultiLvlLbl val="0"/>
      </c:catAx>
      <c:valAx>
        <c:axId val="153339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Solicitudes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33378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es-ES"/>
          </a:p>
        </c:txPr>
      </c:dTable>
    </c:plotArea>
    <c:plotVisOnly val="1"/>
    <c:dispBlanksAs val="gap"/>
    <c:showDLblsOverMax val="0"/>
  </c:chart>
  <c:spPr>
    <a:gradFill flip="none" rotWithShape="1">
      <a:gsLst>
        <a:gs pos="0">
          <a:schemeClr val="bg1"/>
        </a:gs>
        <a:gs pos="64999">
          <a:schemeClr val="bg1">
            <a:lumMod val="85000"/>
          </a:schemeClr>
        </a:gs>
        <a:gs pos="100000">
          <a:schemeClr val="bg1">
            <a:lumMod val="75000"/>
          </a:schemeClr>
        </a:gs>
      </a:gsLst>
      <a:lin ang="2700000" scaled="1"/>
      <a:tileRect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accent2"/>
                </a:solidFill>
              </a:rPr>
              <a:t>Sentido</a:t>
            </a:r>
            <a:r>
              <a:rPr lang="en-US" baseline="0">
                <a:solidFill>
                  <a:schemeClr val="accent2"/>
                </a:solidFill>
              </a:rPr>
              <a:t> de la Resolución</a:t>
            </a:r>
            <a:endParaRPr lang="en-US">
              <a:solidFill>
                <a:schemeClr val="accent2"/>
              </a:solidFill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Resolución</c:v>
          </c:tx>
          <c:spPr>
            <a:scene3d>
              <a:camera prst="orthographicFront"/>
              <a:lightRig rig="threePt" dir="t"/>
            </a:scene3d>
            <a:sp3d>
              <a:bevelT w="190500" prst="coolSlant"/>
              <a:contourClr>
                <a:srgbClr val="000000"/>
              </a:contourClr>
            </a:sp3d>
          </c:spPr>
          <c:invertIfNegative val="0"/>
          <c:cat>
            <c:strRef>
              <c:f>'Graficos 2017'!$C$4:$C$8</c:f>
              <c:strCache>
                <c:ptCount val="5"/>
                <c:pt idx="0">
                  <c:v>Inadmitida</c:v>
                </c:pt>
                <c:pt idx="1">
                  <c:v>Estimada</c:v>
                </c:pt>
                <c:pt idx="2">
                  <c:v>Estimada parcialmente (LOPD)</c:v>
                </c:pt>
                <c:pt idx="3">
                  <c:v>Estimada parcialmente (otros)</c:v>
                </c:pt>
                <c:pt idx="4">
                  <c:v>Desestimada</c:v>
                </c:pt>
              </c:strCache>
            </c:strRef>
          </c:cat>
          <c:val>
            <c:numRef>
              <c:f>'Graficos 2017'!$D$4:$D$8</c:f>
              <c:numCache>
                <c:formatCode>General</c:formatCode>
                <c:ptCount val="5"/>
                <c:pt idx="0">
                  <c:v>2</c:v>
                </c:pt>
                <c:pt idx="1">
                  <c:v>44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2146688"/>
        <c:axId val="152148224"/>
        <c:axId val="0"/>
      </c:bar3DChart>
      <c:catAx>
        <c:axId val="152146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ES"/>
          </a:p>
        </c:txPr>
        <c:crossAx val="152148224"/>
        <c:crosses val="autoZero"/>
        <c:auto val="1"/>
        <c:lblAlgn val="ctr"/>
        <c:lblOffset val="100"/>
        <c:noMultiLvlLbl val="0"/>
      </c:catAx>
      <c:valAx>
        <c:axId val="152148224"/>
        <c:scaling>
          <c:orientation val="minMax"/>
        </c:scaling>
        <c:delete val="0"/>
        <c:axPos val="l"/>
        <c:majorGridlines>
          <c:spPr>
            <a:ln w="6350"/>
            <a:effectLst/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es-ES"/>
          </a:p>
        </c:txPr>
        <c:crossAx val="152146688"/>
        <c:crosses val="autoZero"/>
        <c:crossBetween val="between"/>
        <c:majorUnit val="5"/>
      </c:valAx>
      <c:dTable>
        <c:showHorzBorder val="0"/>
        <c:showVertBorder val="1"/>
        <c:showOutline val="1"/>
        <c:showKeys val="0"/>
        <c:txPr>
          <a:bodyPr/>
          <a:lstStyle/>
          <a:p>
            <a:pPr rtl="0">
              <a:defRPr sz="1100" baseline="0"/>
            </a:pPr>
            <a:endParaRPr lang="es-ES"/>
          </a:p>
        </c:txPr>
      </c:dTable>
    </c:plotArea>
    <c:plotVisOnly val="1"/>
    <c:dispBlanksAs val="gap"/>
    <c:showDLblsOverMax val="0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  <a:scene3d>
      <a:camera prst="orthographicFront"/>
      <a:lightRig rig="threePt" dir="t"/>
    </a:scene3d>
    <a:sp3d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6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ES" sz="1600">
                <a:solidFill>
                  <a:schemeClr val="accent4">
                    <a:lumMod val="75000"/>
                  </a:schemeClr>
                </a:solidFill>
              </a:rPr>
              <a:t>Entrada de Solicitudes de Información Pública, 2017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'Graficos 2017'!$C$47:$C$58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'Graficos 2017'!$D$47:$D$58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13</c:v>
                </c:pt>
                <c:pt idx="4">
                  <c:v>4</c:v>
                </c:pt>
                <c:pt idx="5">
                  <c:v>12</c:v>
                </c:pt>
                <c:pt idx="6">
                  <c:v>2</c:v>
                </c:pt>
                <c:pt idx="7">
                  <c:v>5</c:v>
                </c:pt>
                <c:pt idx="8">
                  <c:v>9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169856"/>
        <c:axId val="152269952"/>
      </c:barChart>
      <c:catAx>
        <c:axId val="152169856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accent4">
                    <a:lumMod val="75000"/>
                  </a:schemeClr>
                </a:solidFill>
              </a:defRPr>
            </a:pPr>
            <a:endParaRPr lang="es-ES"/>
          </a:p>
        </c:txPr>
        <c:crossAx val="152269952"/>
        <c:crosses val="autoZero"/>
        <c:auto val="1"/>
        <c:lblAlgn val="ctr"/>
        <c:lblOffset val="100"/>
        <c:noMultiLvlLbl val="0"/>
      </c:catAx>
      <c:valAx>
        <c:axId val="15226995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75000"/>
              </a:schemeClr>
            </a:solidFill>
            <a:prstDash val="sysDot"/>
          </a:ln>
        </c:spPr>
        <c:crossAx val="152169856"/>
        <c:crosses val="autoZero"/>
        <c:crossBetween val="between"/>
      </c:valAx>
      <c:spPr>
        <a:solidFill>
          <a:srgbClr val="8064A2">
            <a:lumMod val="40000"/>
            <a:lumOff val="60000"/>
            <a:alpha val="70000"/>
          </a:srgbClr>
        </a:solidFill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es-ES">
                <a:solidFill>
                  <a:schemeClr val="accent1"/>
                </a:solidFill>
              </a:rPr>
              <a:t>Estados de tramitación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13407094831378E-2"/>
          <c:y val="0.19619697131594085"/>
          <c:w val="0.89492012393478437"/>
          <c:h val="0.63882951921086129"/>
        </c:manualLayout>
      </c:layout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'Graficos 2017'!$C$27:$C$29</c:f>
              <c:strCache>
                <c:ptCount val="3"/>
                <c:pt idx="0">
                  <c:v>Resueltas</c:v>
                </c:pt>
                <c:pt idx="1">
                  <c:v>En tramitación</c:v>
                </c:pt>
                <c:pt idx="2">
                  <c:v>Otros</c:v>
                </c:pt>
              </c:strCache>
            </c:strRef>
          </c:cat>
          <c:val>
            <c:numRef>
              <c:f>'Graficos 2017'!$D$27:$D$29</c:f>
              <c:numCache>
                <c:formatCode>General</c:formatCode>
                <c:ptCount val="3"/>
                <c:pt idx="0">
                  <c:v>54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5.6635170603674533E-2"/>
          <c:y val="0.88877333041703122"/>
          <c:w val="0.85751424718319047"/>
          <c:h val="6.5298355836669236E-2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16800000" scaled="0"/>
    </a:gra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Solicitantes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543963254593173E-2"/>
          <c:y val="0.16582411749093162"/>
          <c:w val="0.89745603674540686"/>
          <c:h val="0.66023002742634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'Graficos 2017'!$C$72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5.5555555555555558E-3"/>
                  <c:y val="0.218181818181818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'Graficos 2017'!$D$71</c:f>
              <c:strCache>
                <c:ptCount val="1"/>
                <c:pt idx="0">
                  <c:v>Octubre 2017</c:v>
                </c:pt>
              </c:strCache>
            </c:strRef>
          </c:cat>
          <c:val>
            <c:numRef>
              <c:f>'Graficos 2017'!$D$72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1"/>
          <c:order val="1"/>
          <c:tx>
            <c:strRef>
              <c:f>'Graficos 2017'!$C$73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FF"/>
            </a:solidFill>
          </c:spPr>
          <c:invertIfNegative val="0"/>
          <c:dLbls>
            <c:dLbl>
              <c:idx val="0"/>
              <c:layout>
                <c:manualLayout>
                  <c:x val="-1.1111111111111112E-2"/>
                  <c:y val="0.14545454545454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'Graficos 2017'!$D$71</c:f>
              <c:strCache>
                <c:ptCount val="1"/>
                <c:pt idx="0">
                  <c:v>Octubre 2017</c:v>
                </c:pt>
              </c:strCache>
            </c:strRef>
          </c:cat>
          <c:val>
            <c:numRef>
              <c:f>'Graficos 2017'!$D$73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2"/>
          <c:tx>
            <c:strRef>
              <c:f>'Graficos 2017'!$C$74</c:f>
              <c:strCache>
                <c:ptCount val="1"/>
                <c:pt idx="0">
                  <c:v>Persona Jurídica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5.5555555555555558E-3"/>
                  <c:y val="0.125252525252525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'Graficos 2017'!$D$71</c:f>
              <c:strCache>
                <c:ptCount val="1"/>
                <c:pt idx="0">
                  <c:v>Octubre 2017</c:v>
                </c:pt>
              </c:strCache>
            </c:strRef>
          </c:cat>
          <c:val>
            <c:numRef>
              <c:f>'Graficos 2017'!$D$74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39136"/>
        <c:axId val="152540672"/>
      </c:barChart>
      <c:catAx>
        <c:axId val="1525391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152540672"/>
        <c:crosses val="autoZero"/>
        <c:auto val="1"/>
        <c:lblAlgn val="ctr"/>
        <c:lblOffset val="100"/>
        <c:noMultiLvlLbl val="0"/>
      </c:catAx>
      <c:valAx>
        <c:axId val="152540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5391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Vía de entrada de la Solicitud,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03079014264847"/>
          <c:y val="9.046287222881913E-2"/>
          <c:w val="0.84931589559888709"/>
          <c:h val="0.632593583195951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'Graficos 2017'!$D$93</c:f>
              <c:strCache>
                <c:ptCount val="1"/>
                <c:pt idx="0">
                  <c:v>Portal Gobierno Abierto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'Graficos 2017'!$C$94:$C$105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'Graficos 2017'!$D$94:$D$105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2</c:v>
                </c:pt>
                <c:pt idx="5">
                  <c:v>9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'Graficos 2017'!$E$93</c:f>
              <c:strCache>
                <c:ptCount val="1"/>
                <c:pt idx="0">
                  <c:v>Registro presencial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'Graficos 2017'!$C$94:$C$105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'Graficos 2017'!$E$94:$E$105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'Graficos 2017'!$F$93</c:f>
              <c:strCache>
                <c:ptCount val="1"/>
                <c:pt idx="0">
                  <c:v>Registro electrónico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'Graficos 2017'!$C$94:$C$105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'Graficos 2017'!$F$94:$F$105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'Graficos 2017'!$G$93</c:f>
              <c:strCache>
                <c:ptCount val="1"/>
                <c:pt idx="0">
                  <c:v>Correo electrónico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'Graficos 2017'!$C$94:$C$105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'Graficos 2017'!$G$94:$G$105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3098496"/>
        <c:axId val="153104384"/>
      </c:barChart>
      <c:catAx>
        <c:axId val="153098496"/>
        <c:scaling>
          <c:orientation val="minMax"/>
        </c:scaling>
        <c:delete val="0"/>
        <c:axPos val="l"/>
        <c:majorTickMark val="out"/>
        <c:minorTickMark val="none"/>
        <c:tickLblPos val="nextTo"/>
        <c:crossAx val="153104384"/>
        <c:crosses val="autoZero"/>
        <c:auto val="1"/>
        <c:lblAlgn val="ctr"/>
        <c:lblOffset val="100"/>
        <c:noMultiLvlLbl val="0"/>
      </c:catAx>
      <c:valAx>
        <c:axId val="1531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3098496"/>
        <c:crosses val="autoZero"/>
        <c:crossBetween val="between"/>
      </c:valAx>
      <c:dTable>
        <c:showHorzBorder val="1"/>
        <c:showVertBorder val="1"/>
        <c:showOutline val="1"/>
        <c:showKeys val="0"/>
        <c:txPr>
          <a:bodyPr/>
          <a:lstStyle/>
          <a:p>
            <a:pPr rtl="0">
              <a:defRPr sz="900"/>
            </a:pPr>
            <a:endParaRPr lang="es-ES"/>
          </a:p>
        </c:txPr>
      </c:dTable>
      <c:spPr>
        <a:gradFill flip="none" rotWithShape="1">
          <a:gsLst>
            <a:gs pos="0">
              <a:schemeClr val="bg1"/>
            </a:gs>
            <a:gs pos="85000">
              <a:srgbClr val="F0EBD5"/>
            </a:gs>
            <a:gs pos="100000">
              <a:srgbClr val="D1C39F"/>
            </a:gs>
          </a:gsLst>
          <a:lin ang="10800000" scaled="1"/>
          <a:tileRect/>
        </a:gradFill>
      </c:spPr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Destinatarios</a:t>
            </a:r>
            <a:r>
              <a:rPr lang="en-US" baseline="0"/>
              <a:t> Solicitudes · octubre </a:t>
            </a:r>
            <a:r>
              <a:rPr lang="en-US"/>
              <a:t>2017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2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'Graficos 2017'!$C$131:$C$143</c:f>
              <c:strCache>
                <c:ptCount val="13"/>
                <c:pt idx="0">
                  <c:v>Servicio Navarro de Empleo</c:v>
                </c:pt>
                <c:pt idx="1">
                  <c:v>Servicio Navarro de Salud</c:v>
                </c:pt>
                <c:pt idx="2">
                  <c:v>Sociedades Públicas</c:v>
                </c:pt>
                <c:pt idx="3">
                  <c:v>Hacienda Tributaria</c:v>
                </c:pt>
                <c:pt idx="4">
                  <c:v>Desarrollo Rural, Medio Ambiente y Administración Local</c:v>
                </c:pt>
                <c:pt idx="5">
                  <c:v>Cultura, Deporte y Juventud</c:v>
                </c:pt>
                <c:pt idx="6">
                  <c:v>Salud</c:v>
                </c:pt>
                <c:pt idx="7">
                  <c:v>Educación</c:v>
                </c:pt>
                <c:pt idx="8">
                  <c:v>Relaciones Institucionales y Ciudadanas</c:v>
                </c:pt>
                <c:pt idx="9">
                  <c:v>Presidencia, Función Pública, Interior y Justicia</c:v>
                </c:pt>
                <c:pt idx="10">
                  <c:v>Hacienda y Política Financiera</c:v>
                </c:pt>
                <c:pt idx="11">
                  <c:v>Derechos  Sociales</c:v>
                </c:pt>
                <c:pt idx="12">
                  <c:v>Desarrollo Económico</c:v>
                </c:pt>
              </c:strCache>
            </c:strRef>
          </c:cat>
          <c:val>
            <c:numRef>
              <c:f>'Graficos 2017'!$D$131:$D$143</c:f>
              <c:numCache>
                <c:formatCode>General</c:formatCode>
                <c:ptCount val="13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3</c:v>
                </c:pt>
                <c:pt idx="4">
                  <c:v>24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7</c:v>
                </c:pt>
                <c:pt idx="10">
                  <c:v>1</c:v>
                </c:pt>
                <c:pt idx="11">
                  <c:v>0</c:v>
                </c:pt>
                <c:pt idx="1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3139072"/>
        <c:axId val="153140608"/>
      </c:barChart>
      <c:catAx>
        <c:axId val="153139072"/>
        <c:scaling>
          <c:orientation val="minMax"/>
        </c:scaling>
        <c:delete val="0"/>
        <c:axPos val="l"/>
        <c:majorTickMark val="out"/>
        <c:minorTickMark val="none"/>
        <c:tickLblPos val="nextTo"/>
        <c:crossAx val="153140608"/>
        <c:crosses val="autoZero"/>
        <c:auto val="1"/>
        <c:lblAlgn val="ctr"/>
        <c:lblOffset val="100"/>
        <c:noMultiLvlLbl val="0"/>
      </c:catAx>
      <c:valAx>
        <c:axId val="1531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3139072"/>
        <c:crosses val="autoZero"/>
        <c:crossBetween val="between"/>
      </c:valAx>
      <c:spPr>
        <a:solidFill>
          <a:schemeClr val="bg2">
            <a:lumMod val="9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Tiempo</a:t>
            </a:r>
            <a:r>
              <a:rPr lang="es-ES" baseline="0"/>
              <a:t> medio de respuesta</a:t>
            </a:r>
            <a:endParaRPr lang="es-ES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'Graficos 2017'!$A$156:$A$165</c:f>
              <c:strCache>
                <c:ptCount val="10"/>
                <c:pt idx="0">
                  <c:v>Servicio Navarro de Salud</c:v>
                </c:pt>
                <c:pt idx="1">
                  <c:v>Hacienda Tributaria</c:v>
                </c:pt>
                <c:pt idx="2">
                  <c:v>Desarrollo Rural, Medio Ambiente y Administración Local</c:v>
                </c:pt>
                <c:pt idx="3">
                  <c:v>Cultura, Deporte y Juventud</c:v>
                </c:pt>
                <c:pt idx="4">
                  <c:v>Salud</c:v>
                </c:pt>
                <c:pt idx="5">
                  <c:v>Educación</c:v>
                </c:pt>
                <c:pt idx="6">
                  <c:v>Relaciones Ciudadanas e Institucionales</c:v>
                </c:pt>
                <c:pt idx="7">
                  <c:v>Presidencia, Función Pública, Interior y Justicia</c:v>
                </c:pt>
                <c:pt idx="8">
                  <c:v>Hacienda y Política Financiera</c:v>
                </c:pt>
                <c:pt idx="9">
                  <c:v>Desarrollo Económico</c:v>
                </c:pt>
              </c:strCache>
            </c:strRef>
          </c:cat>
          <c:val>
            <c:numRef>
              <c:f>'Graficos 2017'!$B$156:$B$165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invertIfNegative val="0"/>
          <c:cat>
            <c:strRef>
              <c:f>'Graficos 2017'!$A$156:$A$165</c:f>
              <c:strCache>
                <c:ptCount val="10"/>
                <c:pt idx="0">
                  <c:v>Servicio Navarro de Salud</c:v>
                </c:pt>
                <c:pt idx="1">
                  <c:v>Hacienda Tributaria</c:v>
                </c:pt>
                <c:pt idx="2">
                  <c:v>Desarrollo Rural, Medio Ambiente y Administración Local</c:v>
                </c:pt>
                <c:pt idx="3">
                  <c:v>Cultura, Deporte y Juventud</c:v>
                </c:pt>
                <c:pt idx="4">
                  <c:v>Salud</c:v>
                </c:pt>
                <c:pt idx="5">
                  <c:v>Educación</c:v>
                </c:pt>
                <c:pt idx="6">
                  <c:v>Relaciones Ciudadanas e Institucionales</c:v>
                </c:pt>
                <c:pt idx="7">
                  <c:v>Presidencia, Función Pública, Interior y Justicia</c:v>
                </c:pt>
                <c:pt idx="8">
                  <c:v>Hacienda y Política Financiera</c:v>
                </c:pt>
                <c:pt idx="9">
                  <c:v>Desarrollo Económico</c:v>
                </c:pt>
              </c:strCache>
            </c:strRef>
          </c:cat>
          <c:val>
            <c:numRef>
              <c:f>'Graficos 2017'!$C$156:$C$165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invertIfNegative val="0"/>
          <c:cat>
            <c:strRef>
              <c:f>'Graficos 2017'!$A$156:$A$165</c:f>
              <c:strCache>
                <c:ptCount val="10"/>
                <c:pt idx="0">
                  <c:v>Servicio Navarro de Salud</c:v>
                </c:pt>
                <c:pt idx="1">
                  <c:v>Hacienda Tributaria</c:v>
                </c:pt>
                <c:pt idx="2">
                  <c:v>Desarrollo Rural, Medio Ambiente y Administración Local</c:v>
                </c:pt>
                <c:pt idx="3">
                  <c:v>Cultura, Deporte y Juventud</c:v>
                </c:pt>
                <c:pt idx="4">
                  <c:v>Salud</c:v>
                </c:pt>
                <c:pt idx="5">
                  <c:v>Educación</c:v>
                </c:pt>
                <c:pt idx="6">
                  <c:v>Relaciones Ciudadanas e Institucionales</c:v>
                </c:pt>
                <c:pt idx="7">
                  <c:v>Presidencia, Función Pública, Interior y Justicia</c:v>
                </c:pt>
                <c:pt idx="8">
                  <c:v>Hacienda y Política Financiera</c:v>
                </c:pt>
                <c:pt idx="9">
                  <c:v>Desarrollo Económico</c:v>
                </c:pt>
              </c:strCache>
            </c:strRef>
          </c:cat>
          <c:val>
            <c:numRef>
              <c:f>'Graficos 2017'!$D$156:$D$165</c:f>
              <c:numCache>
                <c:formatCode>General</c:formatCode>
                <c:ptCount val="10"/>
                <c:pt idx="0">
                  <c:v>16</c:v>
                </c:pt>
                <c:pt idx="1">
                  <c:v>23</c:v>
                </c:pt>
                <c:pt idx="2">
                  <c:v>29</c:v>
                </c:pt>
                <c:pt idx="3">
                  <c:v>5</c:v>
                </c:pt>
                <c:pt idx="4">
                  <c:v>13</c:v>
                </c:pt>
                <c:pt idx="5">
                  <c:v>17</c:v>
                </c:pt>
                <c:pt idx="6">
                  <c:v>17</c:v>
                </c:pt>
                <c:pt idx="7">
                  <c:v>13</c:v>
                </c:pt>
                <c:pt idx="8">
                  <c:v>2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2843008"/>
        <c:axId val="152844544"/>
      </c:barChart>
      <c:catAx>
        <c:axId val="15284300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152844544"/>
        <c:crosses val="autoZero"/>
        <c:auto val="1"/>
        <c:lblAlgn val="ctr"/>
        <c:lblOffset val="100"/>
        <c:noMultiLvlLbl val="0"/>
      </c:catAx>
      <c:valAx>
        <c:axId val="152844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Días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15284300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Solicitudes resueltas y tiempo de respuesta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'Graficos 2017'!$D$180</c:f>
              <c:strCache>
                <c:ptCount val="1"/>
                <c:pt idx="0">
                  <c:v>0 a 5 días</c:v>
                </c:pt>
              </c:strCache>
            </c:strRef>
          </c:tx>
          <c:invertIfNegative val="0"/>
          <c:cat>
            <c:strRef>
              <c:f>'Graficos 2017'!$C$181:$C$190</c:f>
              <c:strCache>
                <c:ptCount val="10"/>
                <c:pt idx="0">
                  <c:v>Desarrollo Económico</c:v>
                </c:pt>
                <c:pt idx="1">
                  <c:v>Hacienda y Política Financiera</c:v>
                </c:pt>
                <c:pt idx="2">
                  <c:v>Presidencia, Función Pública, Interior y Justicia</c:v>
                </c:pt>
                <c:pt idx="3">
                  <c:v>Relaciones Ciudadanas e Institucionales</c:v>
                </c:pt>
                <c:pt idx="4">
                  <c:v>Educacion</c:v>
                </c:pt>
                <c:pt idx="5">
                  <c:v>Salud</c:v>
                </c:pt>
                <c:pt idx="6">
                  <c:v>Cultura, Deporte y Juventud</c:v>
                </c:pt>
                <c:pt idx="7">
                  <c:v>Desarrollo Rural, Medio Ambiente y Administración Local</c:v>
                </c:pt>
                <c:pt idx="8">
                  <c:v>Hacienda Tributaria</c:v>
                </c:pt>
                <c:pt idx="9">
                  <c:v>Servicio Navarro de Salud</c:v>
                </c:pt>
              </c:strCache>
            </c:strRef>
          </c:cat>
          <c:val>
            <c:numRef>
              <c:f>'Graficos 2017'!$D$181:$D$190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'Graficos 2017'!$E$180</c:f>
              <c:strCache>
                <c:ptCount val="1"/>
                <c:pt idx="0">
                  <c:v>6 a 15 días</c:v>
                </c:pt>
              </c:strCache>
            </c:strRef>
          </c:tx>
          <c:invertIfNegative val="0"/>
          <c:cat>
            <c:strRef>
              <c:f>'Graficos 2017'!$C$181:$C$190</c:f>
              <c:strCache>
                <c:ptCount val="10"/>
                <c:pt idx="0">
                  <c:v>Desarrollo Económico</c:v>
                </c:pt>
                <c:pt idx="1">
                  <c:v>Hacienda y Política Financiera</c:v>
                </c:pt>
                <c:pt idx="2">
                  <c:v>Presidencia, Función Pública, Interior y Justicia</c:v>
                </c:pt>
                <c:pt idx="3">
                  <c:v>Relaciones Ciudadanas e Institucionales</c:v>
                </c:pt>
                <c:pt idx="4">
                  <c:v>Educacion</c:v>
                </c:pt>
                <c:pt idx="5">
                  <c:v>Salud</c:v>
                </c:pt>
                <c:pt idx="6">
                  <c:v>Cultura, Deporte y Juventud</c:v>
                </c:pt>
                <c:pt idx="7">
                  <c:v>Desarrollo Rural, Medio Ambiente y Administración Local</c:v>
                </c:pt>
                <c:pt idx="8">
                  <c:v>Hacienda Tributaria</c:v>
                </c:pt>
                <c:pt idx="9">
                  <c:v>Servicio Navarro de Salud</c:v>
                </c:pt>
              </c:strCache>
            </c:strRef>
          </c:cat>
          <c:val>
            <c:numRef>
              <c:f>'Graficos 2017'!$E$181:$E$190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ser>
          <c:idx val="2"/>
          <c:order val="2"/>
          <c:tx>
            <c:strRef>
              <c:f>'Graficos 2017'!$F$180</c:f>
              <c:strCache>
                <c:ptCount val="1"/>
                <c:pt idx="0">
                  <c:v>16 a 30 días</c:v>
                </c:pt>
              </c:strCache>
            </c:strRef>
          </c:tx>
          <c:invertIfNegative val="0"/>
          <c:cat>
            <c:strRef>
              <c:f>'Graficos 2017'!$C$181:$C$190</c:f>
              <c:strCache>
                <c:ptCount val="10"/>
                <c:pt idx="0">
                  <c:v>Desarrollo Económico</c:v>
                </c:pt>
                <c:pt idx="1">
                  <c:v>Hacienda y Política Financiera</c:v>
                </c:pt>
                <c:pt idx="2">
                  <c:v>Presidencia, Función Pública, Interior y Justicia</c:v>
                </c:pt>
                <c:pt idx="3">
                  <c:v>Relaciones Ciudadanas e Institucionales</c:v>
                </c:pt>
                <c:pt idx="4">
                  <c:v>Educacion</c:v>
                </c:pt>
                <c:pt idx="5">
                  <c:v>Salud</c:v>
                </c:pt>
                <c:pt idx="6">
                  <c:v>Cultura, Deporte y Juventud</c:v>
                </c:pt>
                <c:pt idx="7">
                  <c:v>Desarrollo Rural, Medio Ambiente y Administración Local</c:v>
                </c:pt>
                <c:pt idx="8">
                  <c:v>Hacienda Tributaria</c:v>
                </c:pt>
                <c:pt idx="9">
                  <c:v>Servicio Navarro de Salud</c:v>
                </c:pt>
              </c:strCache>
            </c:strRef>
          </c:cat>
          <c:val>
            <c:numRef>
              <c:f>'Graficos 2017'!$F$181:$F$190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9</c:v>
                </c:pt>
                <c:pt idx="8">
                  <c:v>1</c:v>
                </c:pt>
                <c:pt idx="9">
                  <c:v>6</c:v>
                </c:pt>
              </c:numCache>
            </c:numRef>
          </c:val>
        </c:ser>
        <c:ser>
          <c:idx val="3"/>
          <c:order val="3"/>
          <c:tx>
            <c:strRef>
              <c:f>'Graficos 2017'!$G$180</c:f>
              <c:strCache>
                <c:ptCount val="1"/>
                <c:pt idx="0">
                  <c:v>más de 30 días</c:v>
                </c:pt>
              </c:strCache>
            </c:strRef>
          </c:tx>
          <c:invertIfNegative val="0"/>
          <c:cat>
            <c:strRef>
              <c:f>'Graficos 2017'!$C$181:$C$190</c:f>
              <c:strCache>
                <c:ptCount val="10"/>
                <c:pt idx="0">
                  <c:v>Desarrollo Económico</c:v>
                </c:pt>
                <c:pt idx="1">
                  <c:v>Hacienda y Política Financiera</c:v>
                </c:pt>
                <c:pt idx="2">
                  <c:v>Presidencia, Función Pública, Interior y Justicia</c:v>
                </c:pt>
                <c:pt idx="3">
                  <c:v>Relaciones Ciudadanas e Institucionales</c:v>
                </c:pt>
                <c:pt idx="4">
                  <c:v>Educacion</c:v>
                </c:pt>
                <c:pt idx="5">
                  <c:v>Salud</c:v>
                </c:pt>
                <c:pt idx="6">
                  <c:v>Cultura, Deporte y Juventud</c:v>
                </c:pt>
                <c:pt idx="7">
                  <c:v>Desarrollo Rural, Medio Ambiente y Administración Local</c:v>
                </c:pt>
                <c:pt idx="8">
                  <c:v>Hacienda Tributaria</c:v>
                </c:pt>
                <c:pt idx="9">
                  <c:v>Servicio Navarro de Salud</c:v>
                </c:pt>
              </c:strCache>
            </c:strRef>
          </c:cat>
          <c:val>
            <c:numRef>
              <c:f>'Graficos 2017'!$G$181:$G$190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2961792"/>
        <c:axId val="152963328"/>
      </c:barChart>
      <c:catAx>
        <c:axId val="152961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152963328"/>
        <c:crosses val="autoZero"/>
        <c:auto val="1"/>
        <c:lblAlgn val="ctr"/>
        <c:lblOffset val="100"/>
        <c:noMultiLvlLbl val="0"/>
      </c:catAx>
      <c:valAx>
        <c:axId val="15296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961792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11641</xdr:colOff>
      <xdr:row>1</xdr:row>
      <xdr:rowOff>53974</xdr:rowOff>
    </xdr:from>
    <xdr:to>
      <xdr:col>22</xdr:col>
      <xdr:colOff>49740</xdr:colOff>
      <xdr:row>16</xdr:row>
      <xdr:rowOff>38099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761999</xdr:colOff>
      <xdr:row>0</xdr:row>
      <xdr:rowOff>190499</xdr:rowOff>
    </xdr:from>
    <xdr:to>
      <xdr:col>13</xdr:col>
      <xdr:colOff>180975</xdr:colOff>
      <xdr:row>22</xdr:row>
      <xdr:rowOff>66674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2116</xdr:colOff>
      <xdr:row>45</xdr:row>
      <xdr:rowOff>49741</xdr:rowOff>
    </xdr:from>
    <xdr:to>
      <xdr:col>13</xdr:col>
      <xdr:colOff>116417</xdr:colOff>
      <xdr:row>67</xdr:row>
      <xdr:rowOff>16933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41274</xdr:colOff>
      <xdr:row>23</xdr:row>
      <xdr:rowOff>130174</xdr:rowOff>
    </xdr:from>
    <xdr:to>
      <xdr:col>11</xdr:col>
      <xdr:colOff>641349</xdr:colOff>
      <xdr:row>43</xdr:row>
      <xdr:rowOff>20108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65616</xdr:colOff>
      <xdr:row>70</xdr:row>
      <xdr:rowOff>37041</xdr:rowOff>
    </xdr:from>
    <xdr:to>
      <xdr:col>11</xdr:col>
      <xdr:colOff>65616</xdr:colOff>
      <xdr:row>87</xdr:row>
      <xdr:rowOff>189441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92</xdr:row>
      <xdr:rowOff>10583</xdr:rowOff>
    </xdr:from>
    <xdr:to>
      <xdr:col>19</xdr:col>
      <xdr:colOff>714376</xdr:colOff>
      <xdr:row>126</xdr:row>
      <xdr:rowOff>39158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74082</xdr:colOff>
      <xdr:row>129</xdr:row>
      <xdr:rowOff>31749</xdr:rowOff>
    </xdr:from>
    <xdr:to>
      <xdr:col>16</xdr:col>
      <xdr:colOff>323849</xdr:colOff>
      <xdr:row>152</xdr:row>
      <xdr:rowOff>76200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31750</xdr:colOff>
      <xdr:row>154</xdr:row>
      <xdr:rowOff>25399</xdr:rowOff>
    </xdr:from>
    <xdr:to>
      <xdr:col>15</xdr:col>
      <xdr:colOff>285750</xdr:colOff>
      <xdr:row>175</xdr:row>
      <xdr:rowOff>74083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15</xdr:col>
      <xdr:colOff>687916</xdr:colOff>
      <xdr:row>154</xdr:row>
      <xdr:rowOff>10584</xdr:rowOff>
    </xdr:from>
    <xdr:to>
      <xdr:col>18</xdr:col>
      <xdr:colOff>328083</xdr:colOff>
      <xdr:row>164</xdr:row>
      <xdr:rowOff>92762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749" y="29622751"/>
          <a:ext cx="1926167" cy="1987178"/>
        </a:xfrm>
        <a:prstGeom prst="rect">
          <a:avLst/>
        </a:prstGeom>
      </xdr:spPr>
    </xdr:pic>
    <xdr:clientData/>
  </xdr:twoCellAnchor>
  <xdr:twoCellAnchor>
    <xdr:from>
      <xdr:col>7</xdr:col>
      <xdr:colOff>656165</xdr:colOff>
      <xdr:row>177</xdr:row>
      <xdr:rowOff>169333</xdr:rowOff>
    </xdr:from>
    <xdr:to>
      <xdr:col>20</xdr:col>
      <xdr:colOff>42334</xdr:colOff>
      <xdr:row>211</xdr:row>
      <xdr:rowOff>127000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4907</xdr:colOff>
      <xdr:row>1</xdr:row>
      <xdr:rowOff>31844</xdr:rowOff>
    </xdr:from>
    <xdr:to>
      <xdr:col>22</xdr:col>
      <xdr:colOff>43006</xdr:colOff>
      <xdr:row>16</xdr:row>
      <xdr:rowOff>8273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761999</xdr:colOff>
      <xdr:row>0</xdr:row>
      <xdr:rowOff>190499</xdr:rowOff>
    </xdr:from>
    <xdr:to>
      <xdr:col>13</xdr:col>
      <xdr:colOff>180975</xdr:colOff>
      <xdr:row>22</xdr:row>
      <xdr:rowOff>66674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12699</xdr:colOff>
      <xdr:row>49</xdr:row>
      <xdr:rowOff>176740</xdr:rowOff>
    </xdr:from>
    <xdr:to>
      <xdr:col>13</xdr:col>
      <xdr:colOff>127000</xdr:colOff>
      <xdr:row>69</xdr:row>
      <xdr:rowOff>143932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730251</xdr:colOff>
      <xdr:row>24</xdr:row>
      <xdr:rowOff>79373</xdr:rowOff>
    </xdr:from>
    <xdr:to>
      <xdr:col>13</xdr:col>
      <xdr:colOff>387351</xdr:colOff>
      <xdr:row>43</xdr:row>
      <xdr:rowOff>159807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1824</xdr:colOff>
      <xdr:row>72</xdr:row>
      <xdr:rowOff>131697</xdr:rowOff>
    </xdr:from>
    <xdr:to>
      <xdr:col>14</xdr:col>
      <xdr:colOff>200025</xdr:colOff>
      <xdr:row>92</xdr:row>
      <xdr:rowOff>123825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1"/>
  <sheetViews>
    <sheetView showGridLines="0" topLeftCell="A13" zoomScaleNormal="100" workbookViewId="0">
      <selection activeCell="E151" sqref="E151"/>
    </sheetView>
  </sheetViews>
  <sheetFormatPr baseColWidth="10" defaultRowHeight="15" x14ac:dyDescent="0.25"/>
  <cols>
    <col min="1" max="1" width="43.42578125" style="1" customWidth="1"/>
    <col min="2" max="2" width="6.28515625" style="20" customWidth="1"/>
    <col min="3" max="3" width="27.42578125" style="1" customWidth="1"/>
    <col min="4" max="4" width="10" style="1" customWidth="1"/>
    <col min="5" max="16384" width="11.42578125" style="1"/>
  </cols>
  <sheetData>
    <row r="2" spans="1:4" ht="15.75" x14ac:dyDescent="0.25">
      <c r="A2" s="17">
        <v>2017</v>
      </c>
      <c r="B2" s="19"/>
    </row>
    <row r="3" spans="1:4" ht="20.100000000000001" customHeight="1" x14ac:dyDescent="0.25">
      <c r="C3" s="3" t="s">
        <v>23</v>
      </c>
      <c r="D3" s="15" t="s">
        <v>37</v>
      </c>
    </row>
    <row r="4" spans="1:4" x14ac:dyDescent="0.25">
      <c r="A4" s="18" t="s">
        <v>39</v>
      </c>
      <c r="C4" s="4" t="s">
        <v>16</v>
      </c>
      <c r="D4" s="14">
        <v>2</v>
      </c>
    </row>
    <row r="5" spans="1:4" x14ac:dyDescent="0.25">
      <c r="C5" s="4" t="s">
        <v>19</v>
      </c>
      <c r="D5" s="14">
        <v>44</v>
      </c>
    </row>
    <row r="6" spans="1:4" x14ac:dyDescent="0.25">
      <c r="A6" s="1" t="s">
        <v>21</v>
      </c>
      <c r="C6" s="4" t="s">
        <v>30</v>
      </c>
      <c r="D6" s="14">
        <v>0</v>
      </c>
    </row>
    <row r="7" spans="1:4" x14ac:dyDescent="0.25">
      <c r="A7" s="1" t="s">
        <v>20</v>
      </c>
      <c r="C7" s="4" t="s">
        <v>29</v>
      </c>
      <c r="D7" s="14">
        <v>3</v>
      </c>
    </row>
    <row r="8" spans="1:4" x14ac:dyDescent="0.25">
      <c r="C8" s="4" t="s">
        <v>22</v>
      </c>
      <c r="D8" s="14">
        <v>5</v>
      </c>
    </row>
    <row r="9" spans="1:4" x14ac:dyDescent="0.25">
      <c r="C9" s="3" t="s">
        <v>31</v>
      </c>
      <c r="D9" s="15">
        <f>SUM(D4:D8)</f>
        <v>54</v>
      </c>
    </row>
    <row r="12" spans="1:4" ht="20.100000000000001" customHeight="1" x14ac:dyDescent="0.25">
      <c r="C12" s="11" t="s">
        <v>24</v>
      </c>
      <c r="D12" s="11">
        <f>SUM(D13:D15)</f>
        <v>54</v>
      </c>
    </row>
    <row r="13" spans="1:4" x14ac:dyDescent="0.25">
      <c r="C13" s="5" t="s">
        <v>25</v>
      </c>
      <c r="D13" s="12">
        <v>27</v>
      </c>
    </row>
    <row r="14" spans="1:4" x14ac:dyDescent="0.25">
      <c r="C14" s="5" t="s">
        <v>26</v>
      </c>
      <c r="D14" s="12">
        <v>27</v>
      </c>
    </row>
    <row r="15" spans="1:4" x14ac:dyDescent="0.25">
      <c r="C15" s="5" t="s">
        <v>27</v>
      </c>
      <c r="D15" s="12">
        <v>0</v>
      </c>
    </row>
    <row r="17" spans="3:5" s="1" customFormat="1" x14ac:dyDescent="0.25">
      <c r="C17" s="2" t="s">
        <v>28</v>
      </c>
      <c r="D17" s="2" t="s">
        <v>68</v>
      </c>
    </row>
    <row r="21" spans="3:5" s="1" customFormat="1" ht="20.100000000000001" customHeight="1" x14ac:dyDescent="0.25">
      <c r="E21" s="2"/>
    </row>
    <row r="26" spans="3:5" s="1" customFormat="1" x14ac:dyDescent="0.25">
      <c r="C26" s="8" t="s">
        <v>15</v>
      </c>
      <c r="D26" s="8"/>
    </row>
    <row r="27" spans="3:5" s="1" customFormat="1" x14ac:dyDescent="0.25">
      <c r="C27" s="9" t="s">
        <v>18</v>
      </c>
      <c r="D27" s="13">
        <v>54</v>
      </c>
    </row>
    <row r="28" spans="3:5" s="1" customFormat="1" x14ac:dyDescent="0.25">
      <c r="C28" s="9" t="s">
        <v>17</v>
      </c>
      <c r="D28" s="13">
        <v>5</v>
      </c>
    </row>
    <row r="29" spans="3:5" s="1" customFormat="1" x14ac:dyDescent="0.25">
      <c r="C29" s="9" t="s">
        <v>32</v>
      </c>
      <c r="D29" s="13">
        <v>1</v>
      </c>
    </row>
    <row r="30" spans="3:5" s="1" customFormat="1" x14ac:dyDescent="0.25">
      <c r="C30" s="8" t="s">
        <v>31</v>
      </c>
      <c r="D30" s="21">
        <f>SUM(D27:D29)</f>
        <v>60</v>
      </c>
    </row>
    <row r="37" spans="3:4" s="1" customFormat="1" ht="20.100000000000001" customHeight="1" x14ac:dyDescent="0.25"/>
    <row r="38" spans="3:4" s="1" customFormat="1" x14ac:dyDescent="0.25"/>
    <row r="39" spans="3:4" s="1" customFormat="1" x14ac:dyDescent="0.25"/>
    <row r="40" spans="3:4" s="1" customFormat="1" x14ac:dyDescent="0.25"/>
    <row r="41" spans="3:4" s="1" customFormat="1" x14ac:dyDescent="0.25"/>
    <row r="43" spans="3:4" s="1" customFormat="1" ht="20.100000000000001" customHeight="1" x14ac:dyDescent="0.25"/>
    <row r="44" spans="3:4" s="1" customFormat="1" x14ac:dyDescent="0.25"/>
    <row r="45" spans="3:4" s="1" customFormat="1" x14ac:dyDescent="0.25"/>
    <row r="46" spans="3:4" s="1" customFormat="1" x14ac:dyDescent="0.25">
      <c r="C46" s="50" t="s">
        <v>38</v>
      </c>
      <c r="D46" s="50"/>
    </row>
    <row r="47" spans="3:4" s="1" customFormat="1" x14ac:dyDescent="0.25">
      <c r="C47" s="7" t="s">
        <v>3</v>
      </c>
      <c r="D47" s="10">
        <v>1</v>
      </c>
    </row>
    <row r="48" spans="3:4" s="1" customFormat="1" x14ac:dyDescent="0.25">
      <c r="C48" s="7" t="s">
        <v>4</v>
      </c>
      <c r="D48" s="10">
        <v>3</v>
      </c>
    </row>
    <row r="49" spans="3:4" s="1" customFormat="1" x14ac:dyDescent="0.25">
      <c r="C49" s="7" t="s">
        <v>5</v>
      </c>
      <c r="D49" s="10">
        <v>6</v>
      </c>
    </row>
    <row r="50" spans="3:4" s="1" customFormat="1" x14ac:dyDescent="0.25">
      <c r="C50" s="7" t="s">
        <v>6</v>
      </c>
      <c r="D50" s="10">
        <v>13</v>
      </c>
    </row>
    <row r="51" spans="3:4" s="1" customFormat="1" x14ac:dyDescent="0.25">
      <c r="C51" s="7" t="s">
        <v>7</v>
      </c>
      <c r="D51" s="10">
        <v>4</v>
      </c>
    </row>
    <row r="52" spans="3:4" s="1" customFormat="1" x14ac:dyDescent="0.25">
      <c r="C52" s="7" t="s">
        <v>8</v>
      </c>
      <c r="D52" s="10">
        <v>12</v>
      </c>
    </row>
    <row r="53" spans="3:4" s="1" customFormat="1" x14ac:dyDescent="0.25">
      <c r="C53" s="7" t="s">
        <v>9</v>
      </c>
      <c r="D53" s="10">
        <v>2</v>
      </c>
    </row>
    <row r="54" spans="3:4" s="1" customFormat="1" x14ac:dyDescent="0.25">
      <c r="C54" s="7" t="s">
        <v>10</v>
      </c>
      <c r="D54" s="10">
        <v>5</v>
      </c>
    </row>
    <row r="55" spans="3:4" s="1" customFormat="1" x14ac:dyDescent="0.25">
      <c r="C55" s="7" t="s">
        <v>11</v>
      </c>
      <c r="D55" s="10">
        <v>9</v>
      </c>
    </row>
    <row r="56" spans="3:4" s="1" customFormat="1" x14ac:dyDescent="0.25">
      <c r="C56" s="7" t="s">
        <v>12</v>
      </c>
      <c r="D56" s="10">
        <v>5</v>
      </c>
    </row>
    <row r="57" spans="3:4" s="1" customFormat="1" x14ac:dyDescent="0.25">
      <c r="C57" s="7" t="s">
        <v>13</v>
      </c>
      <c r="D57" s="10">
        <v>0</v>
      </c>
    </row>
    <row r="58" spans="3:4" s="1" customFormat="1" x14ac:dyDescent="0.25">
      <c r="C58" s="7" t="s">
        <v>14</v>
      </c>
      <c r="D58" s="10">
        <v>0</v>
      </c>
    </row>
    <row r="59" spans="3:4" s="1" customFormat="1" x14ac:dyDescent="0.25">
      <c r="C59" s="6" t="s">
        <v>2</v>
      </c>
      <c r="D59" s="16">
        <f>SUM(D47:D58)</f>
        <v>60</v>
      </c>
    </row>
    <row r="65" spans="2:4" x14ac:dyDescent="0.25">
      <c r="D65" s="23"/>
    </row>
    <row r="66" spans="2:4" x14ac:dyDescent="0.25">
      <c r="D66" s="23"/>
    </row>
    <row r="67" spans="2:4" x14ac:dyDescent="0.25">
      <c r="D67" s="23"/>
    </row>
    <row r="68" spans="2:4" x14ac:dyDescent="0.25">
      <c r="D68" s="23"/>
    </row>
    <row r="69" spans="2:4" x14ac:dyDescent="0.25">
      <c r="B69" s="1"/>
    </row>
    <row r="70" spans="2:4" x14ac:dyDescent="0.25">
      <c r="B70" s="1"/>
    </row>
    <row r="71" spans="2:4" x14ac:dyDescent="0.25">
      <c r="C71" s="39" t="s">
        <v>46</v>
      </c>
      <c r="D71" s="47" t="s">
        <v>59</v>
      </c>
    </row>
    <row r="72" spans="2:4" x14ac:dyDescent="0.25">
      <c r="C72" s="32" t="s">
        <v>47</v>
      </c>
      <c r="D72" s="33">
        <v>28</v>
      </c>
    </row>
    <row r="73" spans="2:4" x14ac:dyDescent="0.25">
      <c r="C73" s="32" t="s">
        <v>48</v>
      </c>
      <c r="D73" s="33">
        <v>21</v>
      </c>
    </row>
    <row r="74" spans="2:4" x14ac:dyDescent="0.25">
      <c r="C74" s="32" t="s">
        <v>49</v>
      </c>
      <c r="D74" s="33">
        <v>11</v>
      </c>
    </row>
    <row r="75" spans="2:4" x14ac:dyDescent="0.25">
      <c r="C75" s="39" t="s">
        <v>31</v>
      </c>
      <c r="D75" s="40">
        <f>SUM(D72:D74)</f>
        <v>60</v>
      </c>
    </row>
    <row r="76" spans="2:4" x14ac:dyDescent="0.25">
      <c r="D76" s="23"/>
    </row>
    <row r="77" spans="2:4" x14ac:dyDescent="0.25">
      <c r="D77" s="23"/>
    </row>
    <row r="78" spans="2:4" x14ac:dyDescent="0.25">
      <c r="C78" s="34" t="s">
        <v>41</v>
      </c>
      <c r="D78" s="35">
        <v>43009</v>
      </c>
    </row>
    <row r="79" spans="2:4" x14ac:dyDescent="0.25">
      <c r="C79" s="37" t="s">
        <v>42</v>
      </c>
      <c r="D79" s="38">
        <v>30</v>
      </c>
    </row>
    <row r="80" spans="2:4" x14ac:dyDescent="0.25">
      <c r="C80" s="37" t="s">
        <v>44</v>
      </c>
      <c r="D80" s="38">
        <v>12</v>
      </c>
    </row>
    <row r="81" spans="3:8" s="1" customFormat="1" x14ac:dyDescent="0.25">
      <c r="C81" s="37" t="s">
        <v>43</v>
      </c>
      <c r="D81" s="38">
        <v>15</v>
      </c>
    </row>
    <row r="82" spans="3:8" s="1" customFormat="1" x14ac:dyDescent="0.25">
      <c r="C82" s="37" t="s">
        <v>45</v>
      </c>
      <c r="D82" s="38">
        <v>3</v>
      </c>
    </row>
    <row r="83" spans="3:8" s="1" customFormat="1" x14ac:dyDescent="0.25">
      <c r="C83" s="34" t="s">
        <v>31</v>
      </c>
      <c r="D83" s="36">
        <f>SUM(D79:D82)</f>
        <v>60</v>
      </c>
    </row>
    <row r="93" spans="3:8" s="1" customFormat="1" x14ac:dyDescent="0.25">
      <c r="C93" s="34" t="s">
        <v>41</v>
      </c>
      <c r="D93" s="34" t="s">
        <v>42</v>
      </c>
      <c r="E93" s="34" t="s">
        <v>44</v>
      </c>
      <c r="F93" s="34" t="s">
        <v>43</v>
      </c>
      <c r="G93" s="34" t="s">
        <v>45</v>
      </c>
      <c r="H93" s="35">
        <v>43009</v>
      </c>
    </row>
    <row r="94" spans="3:8" s="1" customFormat="1" x14ac:dyDescent="0.25">
      <c r="C94" s="37" t="s">
        <v>3</v>
      </c>
      <c r="D94" s="38">
        <v>0</v>
      </c>
      <c r="E94" s="38">
        <v>0</v>
      </c>
      <c r="F94" s="38">
        <v>1</v>
      </c>
      <c r="G94" s="38">
        <v>0</v>
      </c>
      <c r="H94" s="36">
        <f>SUM(D94:G94)</f>
        <v>1</v>
      </c>
    </row>
    <row r="95" spans="3:8" s="1" customFormat="1" x14ac:dyDescent="0.25">
      <c r="C95" s="37" t="s">
        <v>4</v>
      </c>
      <c r="D95" s="38">
        <v>0</v>
      </c>
      <c r="E95" s="38">
        <v>2</v>
      </c>
      <c r="F95" s="38">
        <v>1</v>
      </c>
      <c r="G95" s="38">
        <v>0</v>
      </c>
      <c r="H95" s="36">
        <f t="shared" ref="H95:H105" si="0">SUM(D95:G95)</f>
        <v>3</v>
      </c>
    </row>
    <row r="96" spans="3:8" s="1" customFormat="1" x14ac:dyDescent="0.25">
      <c r="C96" s="37" t="s">
        <v>5</v>
      </c>
      <c r="D96" s="38">
        <v>0</v>
      </c>
      <c r="E96" s="38">
        <v>1</v>
      </c>
      <c r="F96" s="38">
        <v>4</v>
      </c>
      <c r="G96" s="38">
        <v>1</v>
      </c>
      <c r="H96" s="36">
        <f t="shared" si="0"/>
        <v>6</v>
      </c>
    </row>
    <row r="97" spans="3:8" s="1" customFormat="1" x14ac:dyDescent="0.25">
      <c r="C97" s="37" t="s">
        <v>6</v>
      </c>
      <c r="D97" s="38">
        <v>6</v>
      </c>
      <c r="E97" s="38">
        <v>2</v>
      </c>
      <c r="F97" s="38">
        <v>3</v>
      </c>
      <c r="G97" s="38">
        <v>2</v>
      </c>
      <c r="H97" s="36">
        <f t="shared" si="0"/>
        <v>13</v>
      </c>
    </row>
    <row r="98" spans="3:8" s="1" customFormat="1" x14ac:dyDescent="0.25">
      <c r="C98" s="37" t="s">
        <v>7</v>
      </c>
      <c r="D98" s="38">
        <v>2</v>
      </c>
      <c r="E98" s="38">
        <v>1</v>
      </c>
      <c r="F98" s="38">
        <v>1</v>
      </c>
      <c r="G98" s="38">
        <v>0</v>
      </c>
      <c r="H98" s="36">
        <f t="shared" si="0"/>
        <v>4</v>
      </c>
    </row>
    <row r="99" spans="3:8" s="1" customFormat="1" x14ac:dyDescent="0.25">
      <c r="C99" s="37" t="s">
        <v>8</v>
      </c>
      <c r="D99" s="38">
        <v>9</v>
      </c>
      <c r="E99" s="38">
        <v>2</v>
      </c>
      <c r="F99" s="38">
        <v>1</v>
      </c>
      <c r="G99" s="38">
        <v>0</v>
      </c>
      <c r="H99" s="36">
        <f t="shared" si="0"/>
        <v>12</v>
      </c>
    </row>
    <row r="100" spans="3:8" s="1" customFormat="1" x14ac:dyDescent="0.25">
      <c r="C100" s="37" t="s">
        <v>9</v>
      </c>
      <c r="D100" s="38">
        <v>2</v>
      </c>
      <c r="E100" s="38">
        <v>0</v>
      </c>
      <c r="F100" s="38">
        <v>0</v>
      </c>
      <c r="G100" s="38">
        <v>0</v>
      </c>
      <c r="H100" s="36">
        <f t="shared" si="0"/>
        <v>2</v>
      </c>
    </row>
    <row r="101" spans="3:8" s="1" customFormat="1" x14ac:dyDescent="0.25">
      <c r="C101" s="37" t="s">
        <v>10</v>
      </c>
      <c r="D101" s="38">
        <v>3</v>
      </c>
      <c r="E101" s="38">
        <v>0</v>
      </c>
      <c r="F101" s="38">
        <v>2</v>
      </c>
      <c r="G101" s="38">
        <v>0</v>
      </c>
      <c r="H101" s="36">
        <f t="shared" si="0"/>
        <v>5</v>
      </c>
    </row>
    <row r="102" spans="3:8" s="1" customFormat="1" x14ac:dyDescent="0.25">
      <c r="C102" s="37" t="s">
        <v>11</v>
      </c>
      <c r="D102" s="38">
        <v>3</v>
      </c>
      <c r="E102" s="38">
        <v>4</v>
      </c>
      <c r="F102" s="38">
        <v>2</v>
      </c>
      <c r="G102" s="38">
        <v>0</v>
      </c>
      <c r="H102" s="36">
        <f t="shared" si="0"/>
        <v>9</v>
      </c>
    </row>
    <row r="103" spans="3:8" s="1" customFormat="1" x14ac:dyDescent="0.25">
      <c r="C103" s="37" t="s">
        <v>12</v>
      </c>
      <c r="D103" s="38">
        <v>5</v>
      </c>
      <c r="E103" s="38">
        <v>0</v>
      </c>
      <c r="F103" s="38">
        <v>0</v>
      </c>
      <c r="G103" s="38">
        <v>0</v>
      </c>
      <c r="H103" s="36">
        <f t="shared" si="0"/>
        <v>5</v>
      </c>
    </row>
    <row r="104" spans="3:8" s="1" customFormat="1" x14ac:dyDescent="0.25">
      <c r="C104" s="37" t="s">
        <v>13</v>
      </c>
      <c r="D104" s="38">
        <v>0</v>
      </c>
      <c r="E104" s="38">
        <v>0</v>
      </c>
      <c r="F104" s="38">
        <v>0</v>
      </c>
      <c r="G104" s="38">
        <v>0</v>
      </c>
      <c r="H104" s="36">
        <f t="shared" si="0"/>
        <v>0</v>
      </c>
    </row>
    <row r="105" spans="3:8" s="1" customFormat="1" x14ac:dyDescent="0.25">
      <c r="C105" s="37" t="s">
        <v>14</v>
      </c>
      <c r="D105" s="38">
        <v>0</v>
      </c>
      <c r="E105" s="38">
        <v>0</v>
      </c>
      <c r="F105" s="38">
        <v>0</v>
      </c>
      <c r="G105" s="38">
        <v>0</v>
      </c>
      <c r="H105" s="36">
        <f t="shared" si="0"/>
        <v>0</v>
      </c>
    </row>
    <row r="106" spans="3:8" s="1" customFormat="1" x14ac:dyDescent="0.25">
      <c r="C106" s="34" t="s">
        <v>2</v>
      </c>
      <c r="D106" s="36">
        <f t="shared" ref="D106:G106" si="1">SUM(D94:D105)</f>
        <v>30</v>
      </c>
      <c r="E106" s="36">
        <f t="shared" si="1"/>
        <v>12</v>
      </c>
      <c r="F106" s="36">
        <f t="shared" si="1"/>
        <v>15</v>
      </c>
      <c r="G106" s="36">
        <f t="shared" si="1"/>
        <v>3</v>
      </c>
      <c r="H106" s="36">
        <f>SUM(H94:H105)</f>
        <v>60</v>
      </c>
    </row>
    <row r="130" spans="2:4" x14ac:dyDescent="0.25">
      <c r="B130" s="1"/>
      <c r="C130" s="42"/>
      <c r="D130" s="43">
        <v>43009</v>
      </c>
    </row>
    <row r="131" spans="2:4" x14ac:dyDescent="0.25">
      <c r="B131" s="1"/>
      <c r="C131" s="44" t="s">
        <v>55</v>
      </c>
      <c r="D131" s="45">
        <v>0</v>
      </c>
    </row>
    <row r="132" spans="2:4" x14ac:dyDescent="0.25">
      <c r="B132" s="1"/>
      <c r="C132" s="44" t="s">
        <v>56</v>
      </c>
      <c r="D132" s="45">
        <v>9</v>
      </c>
    </row>
    <row r="133" spans="2:4" x14ac:dyDescent="0.25">
      <c r="B133" s="1"/>
      <c r="C133" s="44" t="s">
        <v>57</v>
      </c>
      <c r="D133" s="45">
        <v>0</v>
      </c>
    </row>
    <row r="134" spans="2:4" x14ac:dyDescent="0.25">
      <c r="B134" s="1"/>
      <c r="C134" s="44" t="s">
        <v>54</v>
      </c>
      <c r="D134" s="45">
        <v>3</v>
      </c>
    </row>
    <row r="135" spans="2:4" x14ac:dyDescent="0.25">
      <c r="B135" s="1"/>
      <c r="C135" s="44" t="s">
        <v>53</v>
      </c>
      <c r="D135" s="45">
        <v>24</v>
      </c>
    </row>
    <row r="136" spans="2:4" x14ac:dyDescent="0.25">
      <c r="B136" s="1"/>
      <c r="C136" s="44" t="s">
        <v>50</v>
      </c>
      <c r="D136" s="45">
        <v>3</v>
      </c>
    </row>
    <row r="137" spans="2:4" x14ac:dyDescent="0.25">
      <c r="B137" s="1"/>
      <c r="C137" s="44" t="s">
        <v>0</v>
      </c>
      <c r="D137" s="45">
        <v>4</v>
      </c>
    </row>
    <row r="138" spans="2:4" x14ac:dyDescent="0.25">
      <c r="B138" s="1"/>
      <c r="C138" s="44" t="s">
        <v>1</v>
      </c>
      <c r="D138" s="45">
        <v>3</v>
      </c>
    </row>
    <row r="139" spans="2:4" x14ac:dyDescent="0.25">
      <c r="B139" s="1"/>
      <c r="C139" s="44" t="s">
        <v>52</v>
      </c>
      <c r="D139" s="45">
        <v>2</v>
      </c>
    </row>
    <row r="140" spans="2:4" x14ac:dyDescent="0.25">
      <c r="B140" s="1"/>
      <c r="C140" s="44" t="s">
        <v>35</v>
      </c>
      <c r="D140" s="45">
        <v>7</v>
      </c>
    </row>
    <row r="141" spans="2:4" x14ac:dyDescent="0.25">
      <c r="B141" s="1"/>
      <c r="C141" s="44" t="s">
        <v>34</v>
      </c>
      <c r="D141" s="45">
        <v>1</v>
      </c>
    </row>
    <row r="142" spans="2:4" x14ac:dyDescent="0.25">
      <c r="B142" s="1"/>
      <c r="C142" s="44" t="s">
        <v>51</v>
      </c>
      <c r="D142" s="45">
        <v>0</v>
      </c>
    </row>
    <row r="143" spans="2:4" x14ac:dyDescent="0.25">
      <c r="B143" s="1"/>
      <c r="C143" s="44" t="s">
        <v>33</v>
      </c>
      <c r="D143" s="45">
        <v>4</v>
      </c>
    </row>
    <row r="144" spans="2:4" x14ac:dyDescent="0.25">
      <c r="B144" s="1"/>
      <c r="C144" s="44" t="s">
        <v>58</v>
      </c>
      <c r="D144" s="46">
        <f>SUM(D131:D143)</f>
        <v>60</v>
      </c>
    </row>
    <row r="155" spans="1:5" x14ac:dyDescent="0.25">
      <c r="A155" s="2" t="s">
        <v>60</v>
      </c>
      <c r="D155" s="2" t="s">
        <v>61</v>
      </c>
      <c r="E155" s="2"/>
    </row>
    <row r="156" spans="1:5" x14ac:dyDescent="0.25">
      <c r="A156" s="1" t="s">
        <v>56</v>
      </c>
      <c r="D156" s="1">
        <v>16</v>
      </c>
    </row>
    <row r="157" spans="1:5" x14ac:dyDescent="0.25">
      <c r="A157" s="1" t="s">
        <v>54</v>
      </c>
      <c r="D157" s="1">
        <v>23</v>
      </c>
    </row>
    <row r="158" spans="1:5" x14ac:dyDescent="0.25">
      <c r="A158" s="1" t="s">
        <v>53</v>
      </c>
      <c r="D158" s="1">
        <v>29</v>
      </c>
    </row>
    <row r="159" spans="1:5" x14ac:dyDescent="0.25">
      <c r="A159" s="1" t="s">
        <v>50</v>
      </c>
      <c r="D159" s="1">
        <v>5</v>
      </c>
    </row>
    <row r="160" spans="1:5" x14ac:dyDescent="0.25">
      <c r="A160" s="1" t="s">
        <v>0</v>
      </c>
      <c r="D160" s="1">
        <v>13</v>
      </c>
    </row>
    <row r="161" spans="1:4" x14ac:dyDescent="0.25">
      <c r="A161" s="1" t="s">
        <v>1</v>
      </c>
      <c r="D161" s="1">
        <v>17</v>
      </c>
    </row>
    <row r="162" spans="1:4" x14ac:dyDescent="0.25">
      <c r="A162" s="1" t="s">
        <v>36</v>
      </c>
      <c r="D162" s="1">
        <v>17</v>
      </c>
    </row>
    <row r="163" spans="1:4" x14ac:dyDescent="0.25">
      <c r="A163" s="1" t="s">
        <v>35</v>
      </c>
      <c r="D163" s="1">
        <v>13</v>
      </c>
    </row>
    <row r="164" spans="1:4" x14ac:dyDescent="0.25">
      <c r="A164" s="1" t="s">
        <v>34</v>
      </c>
      <c r="D164" s="1">
        <v>2</v>
      </c>
    </row>
    <row r="165" spans="1:4" x14ac:dyDescent="0.25">
      <c r="A165" s="1" t="s">
        <v>33</v>
      </c>
      <c r="D165" s="1">
        <v>8</v>
      </c>
    </row>
    <row r="167" spans="1:4" x14ac:dyDescent="0.25">
      <c r="A167" s="2" t="s">
        <v>62</v>
      </c>
      <c r="B167" s="48"/>
      <c r="C167" s="2"/>
      <c r="D167" s="2">
        <v>20</v>
      </c>
    </row>
    <row r="180" spans="2:7" x14ac:dyDescent="0.25">
      <c r="D180" s="24" t="s">
        <v>64</v>
      </c>
      <c r="E180" s="49" t="s">
        <v>65</v>
      </c>
      <c r="F180" s="24" t="s">
        <v>66</v>
      </c>
      <c r="G180" s="24" t="s">
        <v>67</v>
      </c>
    </row>
    <row r="181" spans="2:7" x14ac:dyDescent="0.25">
      <c r="C181" s="1" t="s">
        <v>33</v>
      </c>
      <c r="D181" s="1">
        <v>1</v>
      </c>
      <c r="E181" s="1">
        <v>2</v>
      </c>
      <c r="F181" s="1">
        <v>0</v>
      </c>
      <c r="G181" s="1">
        <v>0</v>
      </c>
    </row>
    <row r="182" spans="2:7" x14ac:dyDescent="0.25">
      <c r="C182" s="1" t="s">
        <v>34</v>
      </c>
      <c r="D182" s="1">
        <v>1</v>
      </c>
      <c r="E182" s="1">
        <v>0</v>
      </c>
      <c r="F182" s="1">
        <v>0</v>
      </c>
      <c r="G182" s="1">
        <v>0</v>
      </c>
    </row>
    <row r="183" spans="2:7" x14ac:dyDescent="0.25">
      <c r="C183" s="1" t="s">
        <v>35</v>
      </c>
      <c r="D183" s="1">
        <v>2</v>
      </c>
      <c r="E183" s="1">
        <v>2</v>
      </c>
      <c r="F183" s="1">
        <v>1</v>
      </c>
      <c r="G183" s="1">
        <v>1</v>
      </c>
    </row>
    <row r="184" spans="2:7" x14ac:dyDescent="0.25">
      <c r="C184" s="1" t="s">
        <v>36</v>
      </c>
      <c r="D184" s="1">
        <v>0</v>
      </c>
      <c r="E184" s="1">
        <v>1</v>
      </c>
      <c r="F184" s="1">
        <v>1</v>
      </c>
      <c r="G184" s="1">
        <v>0</v>
      </c>
    </row>
    <row r="185" spans="2:7" x14ac:dyDescent="0.25">
      <c r="C185" s="1" t="s">
        <v>63</v>
      </c>
      <c r="D185" s="1">
        <v>0</v>
      </c>
      <c r="E185" s="1">
        <v>1</v>
      </c>
      <c r="F185" s="1">
        <v>1</v>
      </c>
      <c r="G185" s="1">
        <v>0</v>
      </c>
    </row>
    <row r="186" spans="2:7" x14ac:dyDescent="0.25">
      <c r="C186" s="1" t="s">
        <v>0</v>
      </c>
      <c r="D186" s="1">
        <v>0</v>
      </c>
      <c r="E186" s="1">
        <v>1</v>
      </c>
      <c r="F186" s="1">
        <v>2</v>
      </c>
      <c r="G186" s="1">
        <v>0</v>
      </c>
    </row>
    <row r="187" spans="2:7" x14ac:dyDescent="0.25">
      <c r="C187" s="1" t="s">
        <v>50</v>
      </c>
      <c r="D187" s="1">
        <v>2</v>
      </c>
      <c r="E187" s="1">
        <v>1</v>
      </c>
      <c r="F187" s="1">
        <v>0</v>
      </c>
      <c r="G187" s="1">
        <v>0</v>
      </c>
    </row>
    <row r="188" spans="2:7" x14ac:dyDescent="0.25">
      <c r="C188" s="1" t="s">
        <v>53</v>
      </c>
      <c r="D188" s="1">
        <v>2</v>
      </c>
      <c r="E188" s="1">
        <v>5</v>
      </c>
      <c r="F188" s="1">
        <v>9</v>
      </c>
      <c r="G188" s="1">
        <v>6</v>
      </c>
    </row>
    <row r="189" spans="2:7" x14ac:dyDescent="0.25">
      <c r="C189" s="1" t="s">
        <v>54</v>
      </c>
      <c r="D189" s="1">
        <v>1</v>
      </c>
      <c r="E189" s="1">
        <v>0</v>
      </c>
      <c r="F189" s="1">
        <v>1</v>
      </c>
      <c r="G189" s="1">
        <v>1</v>
      </c>
    </row>
    <row r="190" spans="2:7" x14ac:dyDescent="0.25">
      <c r="C190" s="1" t="s">
        <v>56</v>
      </c>
      <c r="D190" s="1">
        <v>1</v>
      </c>
      <c r="E190" s="1">
        <v>2</v>
      </c>
      <c r="F190" s="1">
        <v>6</v>
      </c>
      <c r="G190" s="1">
        <v>0</v>
      </c>
    </row>
    <row r="191" spans="2:7" x14ac:dyDescent="0.25">
      <c r="B191" s="1"/>
    </row>
  </sheetData>
  <mergeCells count="1">
    <mergeCell ref="C46:D4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4"/>
  <sheetViews>
    <sheetView showGridLines="0" tabSelected="1" zoomScaleNormal="100" workbookViewId="0">
      <selection activeCell="S31" sqref="S31"/>
    </sheetView>
  </sheetViews>
  <sheetFormatPr baseColWidth="10" defaultRowHeight="15" x14ac:dyDescent="0.25"/>
  <cols>
    <col min="1" max="1" width="6.28515625" style="20" customWidth="1"/>
    <col min="2" max="2" width="27.42578125" style="1" customWidth="1"/>
    <col min="3" max="3" width="10.7109375" style="23" customWidth="1"/>
    <col min="4" max="4" width="10.7109375" style="1" customWidth="1"/>
    <col min="5" max="16384" width="11.42578125" style="1"/>
  </cols>
  <sheetData>
    <row r="2" spans="1:4" ht="15.75" x14ac:dyDescent="0.25">
      <c r="A2" s="19"/>
    </row>
    <row r="3" spans="1:4" ht="20.100000000000001" customHeight="1" x14ac:dyDescent="0.25">
      <c r="B3" s="3" t="s">
        <v>23</v>
      </c>
      <c r="C3" s="15">
        <v>2016</v>
      </c>
      <c r="D3" s="25">
        <v>43009</v>
      </c>
    </row>
    <row r="4" spans="1:4" x14ac:dyDescent="0.25">
      <c r="B4" s="4" t="s">
        <v>16</v>
      </c>
      <c r="C4" s="14">
        <v>0</v>
      </c>
      <c r="D4" s="14">
        <v>2</v>
      </c>
    </row>
    <row r="5" spans="1:4" x14ac:dyDescent="0.25">
      <c r="B5" s="4" t="s">
        <v>19</v>
      </c>
      <c r="C5" s="14">
        <v>20</v>
      </c>
      <c r="D5" s="14">
        <v>44</v>
      </c>
    </row>
    <row r="6" spans="1:4" x14ac:dyDescent="0.25">
      <c r="B6" s="4" t="s">
        <v>30</v>
      </c>
      <c r="C6" s="14">
        <v>3</v>
      </c>
      <c r="D6" s="14">
        <v>0</v>
      </c>
    </row>
    <row r="7" spans="1:4" x14ac:dyDescent="0.25">
      <c r="B7" s="4" t="s">
        <v>29</v>
      </c>
      <c r="C7" s="14">
        <v>1</v>
      </c>
      <c r="D7" s="14">
        <v>3</v>
      </c>
    </row>
    <row r="8" spans="1:4" x14ac:dyDescent="0.25">
      <c r="B8" s="4" t="s">
        <v>22</v>
      </c>
      <c r="C8" s="14">
        <v>3</v>
      </c>
      <c r="D8" s="14">
        <v>5</v>
      </c>
    </row>
    <row r="9" spans="1:4" x14ac:dyDescent="0.25">
      <c r="B9" s="3" t="s">
        <v>31</v>
      </c>
      <c r="C9" s="15">
        <f>SUM(C4:C8)</f>
        <v>27</v>
      </c>
      <c r="D9" s="15">
        <f>SUM(D4:D8)</f>
        <v>54</v>
      </c>
    </row>
    <row r="12" spans="1:4" ht="20.100000000000001" customHeight="1" x14ac:dyDescent="0.25">
      <c r="B12" s="26" t="s">
        <v>24</v>
      </c>
      <c r="C12" s="11">
        <v>2016</v>
      </c>
      <c r="D12" s="27">
        <v>43009</v>
      </c>
    </row>
    <row r="13" spans="1:4" x14ac:dyDescent="0.25">
      <c r="B13" s="5" t="s">
        <v>25</v>
      </c>
      <c r="C13" s="12">
        <v>16</v>
      </c>
      <c r="D13" s="12">
        <v>27</v>
      </c>
    </row>
    <row r="14" spans="1:4" x14ac:dyDescent="0.25">
      <c r="B14" s="5" t="s">
        <v>26</v>
      </c>
      <c r="C14" s="12">
        <v>11</v>
      </c>
      <c r="D14" s="12">
        <v>27</v>
      </c>
    </row>
    <row r="15" spans="1:4" x14ac:dyDescent="0.25">
      <c r="B15" s="5" t="s">
        <v>27</v>
      </c>
      <c r="C15" s="12">
        <v>0</v>
      </c>
      <c r="D15" s="12">
        <v>0</v>
      </c>
    </row>
    <row r="16" spans="1:4" x14ac:dyDescent="0.25">
      <c r="B16" s="28" t="s">
        <v>31</v>
      </c>
      <c r="C16" s="11">
        <f>SUM(C13:C15)</f>
        <v>27</v>
      </c>
      <c r="D16" s="11">
        <f>SUM(D13:D15)</f>
        <v>54</v>
      </c>
    </row>
    <row r="17" spans="1:5" x14ac:dyDescent="0.25">
      <c r="A17" s="1"/>
      <c r="C17" s="1"/>
    </row>
    <row r="21" spans="1:5" ht="20.100000000000001" customHeight="1" x14ac:dyDescent="0.25">
      <c r="A21" s="1"/>
      <c r="E21" s="2"/>
    </row>
    <row r="22" spans="1:5" x14ac:dyDescent="0.25">
      <c r="B22" s="2"/>
      <c r="C22" s="24"/>
      <c r="D22" s="2"/>
    </row>
    <row r="28" spans="1:5" x14ac:dyDescent="0.25">
      <c r="B28" s="8" t="s">
        <v>15</v>
      </c>
      <c r="C28" s="21">
        <v>2016</v>
      </c>
      <c r="D28" s="29">
        <v>43009</v>
      </c>
    </row>
    <row r="29" spans="1:5" x14ac:dyDescent="0.25">
      <c r="B29" s="9" t="s">
        <v>18</v>
      </c>
      <c r="C29" s="13">
        <v>27</v>
      </c>
      <c r="D29" s="13">
        <v>54</v>
      </c>
    </row>
    <row r="30" spans="1:5" x14ac:dyDescent="0.25">
      <c r="B30" s="9" t="s">
        <v>17</v>
      </c>
      <c r="C30" s="13">
        <v>2</v>
      </c>
      <c r="D30" s="13">
        <v>5</v>
      </c>
    </row>
    <row r="31" spans="1:5" x14ac:dyDescent="0.25">
      <c r="B31" s="9" t="s">
        <v>32</v>
      </c>
      <c r="C31" s="13">
        <v>1</v>
      </c>
      <c r="D31" s="13">
        <v>1</v>
      </c>
    </row>
    <row r="32" spans="1:5" x14ac:dyDescent="0.25">
      <c r="B32" s="8" t="s">
        <v>31</v>
      </c>
      <c r="C32" s="21">
        <f>SUM(C29:C31)</f>
        <v>30</v>
      </c>
      <c r="D32" s="21">
        <f>SUM(D29:D31)</f>
        <v>60</v>
      </c>
    </row>
    <row r="37" spans="1:15" ht="20.100000000000001" customHeight="1" x14ac:dyDescent="0.25">
      <c r="A37" s="1"/>
    </row>
    <row r="38" spans="1:15" x14ac:dyDescent="0.25">
      <c r="A38" s="1"/>
    </row>
    <row r="39" spans="1:15" x14ac:dyDescent="0.25">
      <c r="A39" s="1"/>
    </row>
    <row r="40" spans="1:15" x14ac:dyDescent="0.25">
      <c r="A40" s="1"/>
    </row>
    <row r="41" spans="1:15" x14ac:dyDescent="0.25">
      <c r="A41" s="1"/>
    </row>
    <row r="43" spans="1:15" ht="20.100000000000001" customHeight="1" x14ac:dyDescent="0.25">
      <c r="A43" s="1"/>
    </row>
    <row r="44" spans="1:15" x14ac:dyDescent="0.25">
      <c r="A44" s="1"/>
    </row>
    <row r="45" spans="1:15" x14ac:dyDescent="0.25">
      <c r="A45" s="1"/>
    </row>
    <row r="46" spans="1:15" x14ac:dyDescent="0.25">
      <c r="A46" s="1"/>
      <c r="O46" s="41"/>
    </row>
    <row r="47" spans="1:15" x14ac:dyDescent="0.25">
      <c r="A47" s="1"/>
      <c r="O47" s="41"/>
    </row>
    <row r="48" spans="1:15" x14ac:dyDescent="0.25">
      <c r="A48" s="1"/>
      <c r="O48" s="41"/>
    </row>
    <row r="49" spans="1:15" x14ac:dyDescent="0.25">
      <c r="A49" s="1"/>
      <c r="O49" s="41"/>
    </row>
    <row r="50" spans="1:15" x14ac:dyDescent="0.25">
      <c r="A50" s="1"/>
      <c r="O50" s="41"/>
    </row>
    <row r="51" spans="1:15" x14ac:dyDescent="0.25">
      <c r="A51" s="1"/>
      <c r="B51" s="30" t="s">
        <v>40</v>
      </c>
      <c r="C51" s="22">
        <v>2016</v>
      </c>
      <c r="D51" s="31">
        <v>43009</v>
      </c>
      <c r="O51" s="41"/>
    </row>
    <row r="52" spans="1:15" x14ac:dyDescent="0.25">
      <c r="A52" s="1"/>
      <c r="B52" s="7" t="s">
        <v>3</v>
      </c>
      <c r="C52" s="10">
        <v>2</v>
      </c>
      <c r="D52" s="10">
        <v>1</v>
      </c>
      <c r="O52" s="41"/>
    </row>
    <row r="53" spans="1:15" x14ac:dyDescent="0.25">
      <c r="A53" s="1"/>
      <c r="B53" s="7" t="s">
        <v>4</v>
      </c>
      <c r="C53" s="10">
        <v>1</v>
      </c>
      <c r="D53" s="10">
        <v>3</v>
      </c>
      <c r="O53" s="41"/>
    </row>
    <row r="54" spans="1:15" x14ac:dyDescent="0.25">
      <c r="A54" s="1"/>
      <c r="B54" s="7" t="s">
        <v>5</v>
      </c>
      <c r="C54" s="10">
        <v>3</v>
      </c>
      <c r="D54" s="10">
        <v>6</v>
      </c>
      <c r="O54" s="41"/>
    </row>
    <row r="55" spans="1:15" x14ac:dyDescent="0.25">
      <c r="A55" s="1"/>
      <c r="B55" s="7" t="s">
        <v>6</v>
      </c>
      <c r="C55" s="10">
        <v>4</v>
      </c>
      <c r="D55" s="10">
        <v>13</v>
      </c>
      <c r="O55" s="41"/>
    </row>
    <row r="56" spans="1:15" x14ac:dyDescent="0.25">
      <c r="A56" s="1"/>
      <c r="B56" s="7" t="s">
        <v>7</v>
      </c>
      <c r="C56" s="10">
        <v>2</v>
      </c>
      <c r="D56" s="10">
        <v>4</v>
      </c>
    </row>
    <row r="57" spans="1:15" x14ac:dyDescent="0.25">
      <c r="B57" s="7" t="s">
        <v>8</v>
      </c>
      <c r="C57" s="10">
        <v>2</v>
      </c>
      <c r="D57" s="10">
        <v>12</v>
      </c>
    </row>
    <row r="58" spans="1:15" x14ac:dyDescent="0.25">
      <c r="B58" s="7" t="s">
        <v>9</v>
      </c>
      <c r="C58" s="10">
        <v>1</v>
      </c>
      <c r="D58" s="10">
        <v>2</v>
      </c>
    </row>
    <row r="59" spans="1:15" x14ac:dyDescent="0.25">
      <c r="B59" s="7" t="s">
        <v>10</v>
      </c>
      <c r="C59" s="10">
        <v>4</v>
      </c>
      <c r="D59" s="10">
        <v>5</v>
      </c>
    </row>
    <row r="60" spans="1:15" x14ac:dyDescent="0.25">
      <c r="B60" s="7" t="s">
        <v>11</v>
      </c>
      <c r="C60" s="10">
        <v>9</v>
      </c>
      <c r="D60" s="10">
        <v>9</v>
      </c>
    </row>
    <row r="61" spans="1:15" x14ac:dyDescent="0.25">
      <c r="B61" s="7" t="s">
        <v>12</v>
      </c>
      <c r="C61" s="10">
        <v>0</v>
      </c>
      <c r="D61" s="10">
        <v>5</v>
      </c>
    </row>
    <row r="62" spans="1:15" x14ac:dyDescent="0.25">
      <c r="B62" s="7" t="s">
        <v>13</v>
      </c>
      <c r="C62" s="10">
        <v>2</v>
      </c>
      <c r="D62" s="10">
        <v>0</v>
      </c>
    </row>
    <row r="63" spans="1:15" x14ac:dyDescent="0.25">
      <c r="B63" s="7" t="s">
        <v>14</v>
      </c>
      <c r="C63" s="10">
        <v>0</v>
      </c>
      <c r="D63" s="10">
        <v>0</v>
      </c>
    </row>
    <row r="64" spans="1:15" x14ac:dyDescent="0.25">
      <c r="B64" s="6" t="s">
        <v>2</v>
      </c>
      <c r="C64" s="22">
        <f>SUM(C52:C63)</f>
        <v>30</v>
      </c>
      <c r="D64" s="22">
        <f>SUM(D52:D63)</f>
        <v>60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Graficos 2017</vt:lpstr>
      <vt:lpstr>Evolucion</vt:lpstr>
    </vt:vector>
  </TitlesOfParts>
  <Company>Gobierno de Navarra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X063732</dc:creator>
  <cp:lastModifiedBy>X040694</cp:lastModifiedBy>
  <cp:lastPrinted>2017-11-13T13:24:30Z</cp:lastPrinted>
  <dcterms:created xsi:type="dcterms:W3CDTF">2017-01-13T12:18:44Z</dcterms:created>
  <dcterms:modified xsi:type="dcterms:W3CDTF">2017-11-17T16:14:11Z</dcterms:modified>
</cp:coreProperties>
</file>